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CD5A3B34-CC80-47C1-94B9-887BBDEDFE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7" i="1" l="1"/>
  <c r="J147" i="1"/>
  <c r="I147" i="1"/>
  <c r="H147" i="1"/>
  <c r="G147" i="1"/>
  <c r="F147" i="1"/>
  <c r="A163" i="1"/>
  <c r="L162" i="1"/>
  <c r="I162" i="1"/>
  <c r="H162" i="1"/>
  <c r="G162" i="1"/>
  <c r="F162" i="1"/>
  <c r="A155" i="1"/>
  <c r="L154" i="1"/>
  <c r="J154" i="1"/>
  <c r="J163" i="1" s="1"/>
  <c r="I154" i="1"/>
  <c r="I163" i="1" s="1"/>
  <c r="H154" i="1"/>
  <c r="G154" i="1"/>
  <c r="F154" i="1"/>
  <c r="F37" i="1"/>
  <c r="G37" i="1"/>
  <c r="H37" i="1"/>
  <c r="I37" i="1"/>
  <c r="J37" i="1"/>
  <c r="L37" i="1"/>
  <c r="F91" i="1"/>
  <c r="G91" i="1"/>
  <c r="H91" i="1"/>
  <c r="I91" i="1"/>
  <c r="J91" i="1"/>
  <c r="L91" i="1"/>
  <c r="F69" i="1"/>
  <c r="G163" i="1" l="1"/>
  <c r="H163" i="1"/>
  <c r="F163" i="1"/>
  <c r="L163" i="1"/>
  <c r="L106" i="1"/>
  <c r="J106" i="1"/>
  <c r="I106" i="1"/>
  <c r="H106" i="1"/>
  <c r="G106" i="1"/>
  <c r="F106" i="1"/>
  <c r="L75" i="1" l="1"/>
  <c r="J75" i="1"/>
  <c r="I75" i="1"/>
  <c r="H75" i="1"/>
  <c r="G75" i="1"/>
  <c r="F75" i="1"/>
  <c r="L44" i="1"/>
  <c r="J44" i="1"/>
  <c r="H44" i="1"/>
  <c r="I44" i="1"/>
  <c r="G44" i="1"/>
  <c r="F44" i="1"/>
  <c r="L61" i="1"/>
  <c r="I61" i="1"/>
  <c r="J61" i="1"/>
  <c r="H61" i="1"/>
  <c r="G61" i="1"/>
  <c r="F61" i="1"/>
  <c r="F12" i="1" l="1"/>
  <c r="G12" i="1"/>
  <c r="H12" i="1"/>
  <c r="I12" i="1"/>
  <c r="J12" i="1"/>
  <c r="L12" i="1"/>
  <c r="A139" i="1" l="1"/>
  <c r="B115" i="1"/>
  <c r="A115" i="1"/>
  <c r="A123" i="1" s="1"/>
  <c r="L114" i="1"/>
  <c r="J114" i="1"/>
  <c r="I114" i="1"/>
  <c r="H114" i="1"/>
  <c r="G114" i="1"/>
  <c r="F114" i="1"/>
  <c r="B100" i="1"/>
  <c r="A100" i="1"/>
  <c r="L99" i="1"/>
  <c r="J99" i="1"/>
  <c r="I99" i="1"/>
  <c r="H99" i="1"/>
  <c r="H100" i="1" s="1"/>
  <c r="G99" i="1"/>
  <c r="F99" i="1"/>
  <c r="B92" i="1"/>
  <c r="A92" i="1"/>
  <c r="B85" i="1"/>
  <c r="A85" i="1"/>
  <c r="L84" i="1"/>
  <c r="J84" i="1"/>
  <c r="I84" i="1"/>
  <c r="H84" i="1"/>
  <c r="G84" i="1"/>
  <c r="F84" i="1"/>
  <c r="F85" i="1" s="1"/>
  <c r="B76" i="1"/>
  <c r="A76" i="1"/>
  <c r="B69" i="1"/>
  <c r="A69" i="1"/>
  <c r="L68" i="1"/>
  <c r="J68" i="1"/>
  <c r="I68" i="1"/>
  <c r="H68" i="1"/>
  <c r="G68" i="1"/>
  <c r="B62" i="1"/>
  <c r="A62" i="1"/>
  <c r="B54" i="1"/>
  <c r="A54" i="1"/>
  <c r="L53" i="1"/>
  <c r="J53" i="1"/>
  <c r="I53" i="1"/>
  <c r="I54" i="1" s="1"/>
  <c r="H53" i="1"/>
  <c r="H54" i="1" s="1"/>
  <c r="G53" i="1"/>
  <c r="F53" i="1"/>
  <c r="B45" i="1"/>
  <c r="A45" i="1"/>
  <c r="B38" i="1"/>
  <c r="A38" i="1"/>
  <c r="B29" i="1"/>
  <c r="A29" i="1"/>
  <c r="L28" i="1"/>
  <c r="J28" i="1"/>
  <c r="I28" i="1"/>
  <c r="H28" i="1"/>
  <c r="G28" i="1"/>
  <c r="F28" i="1"/>
  <c r="B20" i="1"/>
  <c r="A20" i="1"/>
  <c r="L19" i="1"/>
  <c r="J19" i="1"/>
  <c r="I19" i="1"/>
  <c r="I20" i="1" s="1"/>
  <c r="H19" i="1"/>
  <c r="G19" i="1"/>
  <c r="F19" i="1"/>
  <c r="F20" i="1" s="1"/>
  <c r="B13" i="1"/>
  <c r="A13" i="1"/>
  <c r="J54" i="1" l="1"/>
  <c r="F38" i="1"/>
  <c r="L115" i="1"/>
  <c r="L38" i="1"/>
  <c r="G54" i="1"/>
  <c r="G100" i="1"/>
  <c r="G85" i="1"/>
  <c r="L85" i="1"/>
  <c r="L69" i="1"/>
  <c r="G38" i="1"/>
  <c r="H38" i="1"/>
  <c r="I85" i="1"/>
  <c r="G115" i="1"/>
  <c r="H85" i="1"/>
  <c r="J100" i="1"/>
  <c r="F115" i="1"/>
  <c r="J85" i="1"/>
  <c r="L100" i="1"/>
  <c r="J38" i="1"/>
  <c r="I38" i="1"/>
  <c r="J20" i="1"/>
  <c r="L20" i="1"/>
  <c r="L54" i="1"/>
  <c r="F54" i="1"/>
  <c r="F100" i="1"/>
  <c r="G69" i="1"/>
  <c r="I100" i="1"/>
  <c r="I115" i="1"/>
  <c r="J69" i="1"/>
  <c r="J115" i="1"/>
  <c r="H115" i="1"/>
  <c r="G20" i="1"/>
  <c r="H20" i="1"/>
  <c r="H69" i="1" l="1"/>
  <c r="I69" i="1"/>
</calcChain>
</file>

<file path=xl/sharedStrings.xml><?xml version="1.0" encoding="utf-8"?>
<sst xmlns="http://schemas.openxmlformats.org/spreadsheetml/2006/main" count="389" uniqueCount="119">
  <si>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</si>
  <si>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</si>
  <si>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</si>
  <si>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</si>
  <si>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</si>
  <si>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</si>
  <si>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</si>
  <si>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</si>
  <si>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</si>
  <si>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</si>
  <si>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</si>
  <si>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</si>
  <si>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</si>
  <si>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</si>
  <si>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</si>
  <si>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</si>
  <si>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</si>
  <si>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</si>
  <si>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</si>
  <si>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</si>
  <si>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</si>
  <si>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</si>
  <si>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</si>
  <si>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</si>
  <si>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</si>
  <si>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</si>
  <si>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</si>
  <si>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</si>
  <si>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</si>
  <si>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</si>
  <si>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</si>
  <si>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</si>
  <si>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</si>
  <si>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</si>
  <si>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</si>
  <si>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</si>
  <si>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</si>
  <si>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</si>
  <si>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</si>
  <si>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</si>
  <si>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Напиток из брусники</t>
  </si>
  <si>
    <t>Запеканка из творога со сгущенным молоком</t>
  </si>
  <si>
    <t>Какао с молоком</t>
  </si>
  <si>
    <t>Напиток с витаминами Витошка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</si>
  <si>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</si>
  <si>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</si>
  <si>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</si>
  <si>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Напиток вишневый</t>
  </si>
  <si>
    <t>Бутерброд с маслом,сыром(батон)</t>
  </si>
  <si>
    <t>кисломол.</t>
  </si>
  <si>
    <t>пром</t>
  </si>
  <si>
    <t>ТТК</t>
  </si>
  <si>
    <t>булочное</t>
  </si>
  <si>
    <t>ФБУН</t>
  </si>
  <si>
    <t>Молочко витаминизированное</t>
  </si>
  <si>
    <t>ФГБОУ</t>
  </si>
  <si>
    <t>Напиток из смородины</t>
  </si>
  <si>
    <t>директор</t>
  </si>
  <si>
    <t>Рассольник ленинградский со сметаной</t>
  </si>
  <si>
    <t>МАОУ - гимназия № 8</t>
  </si>
  <si>
    <t>Швидко Наталья Алексеевна</t>
  </si>
  <si>
    <t>Каша кукурузная вязкая с маслом сливочным</t>
  </si>
  <si>
    <t>Каша из зерновых хлопьев 5 злаков с маслом сливочным</t>
  </si>
  <si>
    <t xml:space="preserve">Блины классические со сгущенным молоком </t>
  </si>
  <si>
    <t xml:space="preserve">Омлет натуральный с маслом сливочным </t>
  </si>
  <si>
    <t>Картофель запеченый дольками</t>
  </si>
  <si>
    <t xml:space="preserve">Фрукты свежие (яблоко) </t>
  </si>
  <si>
    <t>Овощи свежие в нарезке с зеленью  (огурец, помидор)</t>
  </si>
  <si>
    <t>Бутерброд горячий с сыром</t>
  </si>
  <si>
    <t>Салат из белокачанной капусты с яблоками</t>
  </si>
  <si>
    <t>Борщ с капустой, с картофелем со сметаной</t>
  </si>
  <si>
    <t xml:space="preserve">Жаркое по-домашнему </t>
  </si>
  <si>
    <t>250/10</t>
  </si>
  <si>
    <t>Биточки рыбные(паровые) из горбуши с отрубями,маслом</t>
  </si>
  <si>
    <t>Рагу из овощей</t>
  </si>
  <si>
    <t>Чай с сахаром, лимоном</t>
  </si>
  <si>
    <t xml:space="preserve">Салат из помидоров с льняным маслом </t>
  </si>
  <si>
    <t>Щи из свежей капусты с картофелем, сметаной</t>
  </si>
  <si>
    <t>Курица в кисло-сладком соусе</t>
  </si>
  <si>
    <t>Макаронные изделия отварные Ассорти</t>
  </si>
  <si>
    <t>Напиток из плодов шиповника</t>
  </si>
  <si>
    <t>Печень тушеная в соусе</t>
  </si>
  <si>
    <t xml:space="preserve">Блинчик с вишней </t>
  </si>
  <si>
    <t>Котлета  рубленая из курицы с отрубями</t>
  </si>
  <si>
    <t xml:space="preserve">Кабачки запеченные с морковью и луком </t>
  </si>
  <si>
    <t>Круассан с начинкой</t>
  </si>
  <si>
    <t>Суп молочный с макаронными изделиями</t>
  </si>
  <si>
    <t>Гуляш из говядины</t>
  </si>
  <si>
    <t>Каша гречневая вязкая</t>
  </si>
  <si>
    <t>Компот из кураги</t>
  </si>
  <si>
    <t>1 блюдо</t>
  </si>
  <si>
    <t>2 блюдо</t>
  </si>
  <si>
    <t xml:space="preserve">Каша пшенная вязкая с маслом сливочным </t>
  </si>
  <si>
    <t xml:space="preserve">Чай с молоком </t>
  </si>
  <si>
    <t xml:space="preserve">Рыба(горбуша) тушеная в томате с овощами и морской капустой </t>
  </si>
  <si>
    <t>Рис припущенный с куркумой</t>
  </si>
  <si>
    <t>Огурчик пикантный (подгарнировка)</t>
  </si>
  <si>
    <t>250/5</t>
  </si>
  <si>
    <t xml:space="preserve">Каша Дружба со сливочным маслом  </t>
  </si>
  <si>
    <t>Салат из свеклы с яблоками и сыром</t>
  </si>
  <si>
    <t xml:space="preserve">Суп картофельный с рыбой(горбуша) </t>
  </si>
  <si>
    <t>Биточки из говядины паровые с отрубями</t>
  </si>
  <si>
    <t>Макароны отварные с овощами</t>
  </si>
  <si>
    <t>Чай ягодный</t>
  </si>
  <si>
    <t>Салат с пекинской капустой,кукурузой,льняным маслом</t>
  </si>
  <si>
    <t xml:space="preserve">Суп с макаронными изделиями на курином бульоне  </t>
  </si>
  <si>
    <t>Котлета рыбная Лада с отрубями (филе горбуши)</t>
  </si>
  <si>
    <t>Салат из огурцов и помидоров с пекинской капустой,льняным маслом</t>
  </si>
  <si>
    <t>Салат Витаминный из капусты с яблоками, льняным маслом</t>
  </si>
  <si>
    <t>Рассольник домашний со сметаной</t>
  </si>
  <si>
    <t>Запеканка картофельная с мясом,маслом (говядина)</t>
  </si>
  <si>
    <t>Отвар шиповника</t>
  </si>
  <si>
    <t>Салат Здоровье с пекинской капустой,льняным маслом</t>
  </si>
  <si>
    <t>Колбаски витаминные</t>
  </si>
  <si>
    <t>Салат Золотая осень с льняным маслом</t>
  </si>
  <si>
    <t>Суп картофельный с горохом на мясном бульоне</t>
  </si>
  <si>
    <t>Рыба(горбуша) запеченная под молочным соусом,сыром</t>
  </si>
  <si>
    <t>Рис припущенный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</si>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</sst>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" fontId="14" fillId="0" borderId="22" xfId="2" applyNumberFormat="1" applyFont="1" applyBorder="1" applyAlignment="1">
      <alignment horizontal="center" vertical="center" indent="2"/>
    </xf>
    <xf numFmtId="0" fontId="14" fillId="0" borderId="22" xfId="2" applyNumberFormat="1" applyFont="1" applyBorder="1" applyAlignment="1">
      <alignment horizontal="center" vertical="center" indent="2"/>
    </xf>
    <xf numFmtId="1" fontId="2" fillId="3" borderId="2" xfId="0" applyNumberFormat="1" applyFont="1" applyFill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center"/>
    </xf>
    <xf numFmtId="2" fontId="14" fillId="0" borderId="22" xfId="2" applyNumberFormat="1" applyFont="1" applyBorder="1" applyAlignment="1">
      <alignment horizontal="center" vertical="center"/>
    </xf>
    <xf numFmtId="2" fontId="14" fillId="0" borderId="4" xfId="2" applyNumberFormat="1" applyFont="1" applyBorder="1" applyAlignment="1">
      <alignment horizontal="center" vertical="center"/>
    </xf>
    <xf numFmtId="164" fontId="14" fillId="0" borderId="22" xfId="2" applyNumberFormat="1" applyFont="1" applyBorder="1" applyAlignment="1">
      <alignment horizontal="center" vertical="center"/>
    </xf>
    <xf numFmtId="2" fontId="13" fillId="0" borderId="22" xfId="2" applyNumberFormat="1" applyFont="1" applyBorder="1" applyAlignment="1">
      <alignment horizontal="right" vertical="center"/>
    </xf>
    <xf numFmtId="1" fontId="14" fillId="0" borderId="22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0" fontId="13" fillId="0" borderId="22" xfId="2" applyNumberFormat="1" applyFont="1" applyBorder="1" applyAlignment="1">
      <alignment horizontal="left" vertical="center" wrapText="1"/>
    </xf>
    <xf numFmtId="164" fontId="14" fillId="0" borderId="4" xfId="2" applyNumberFormat="1" applyFont="1" applyBorder="1" applyAlignment="1">
      <alignment horizontal="center" vertical="center"/>
    </xf>
    <xf numFmtId="0" fontId="14" fillId="0" borderId="22" xfId="2" applyNumberFormat="1" applyFont="1" applyBorder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1" fontId="14" fillId="0" borderId="22" xfId="2" applyNumberFormat="1" applyFont="1" applyBorder="1" applyAlignment="1">
      <alignment horizontal="right" vertical="center"/>
    </xf>
    <xf numFmtId="0" fontId="14" fillId="0" borderId="22" xfId="2" applyNumberFormat="1" applyFont="1" applyBorder="1" applyAlignment="1">
      <alignment horizontal="right" vertical="center"/>
    </xf>
    <xf numFmtId="0" fontId="14" fillId="0" borderId="4" xfId="2" applyNumberFormat="1" applyFont="1" applyBorder="1" applyAlignment="1">
      <alignment horizontal="center" vertical="center"/>
    </xf>
    <xf numFmtId="0" fontId="15" fillId="0" borderId="23" xfId="2" applyNumberFormat="1" applyFont="1" applyBorder="1" applyAlignment="1">
      <alignment horizontal="center"/>
    </xf>
    <xf numFmtId="0" fontId="14" fillId="0" borderId="22" xfId="2" applyNumberFormat="1" applyFont="1" applyBorder="1" applyAlignment="1">
      <alignment horizontal="center"/>
    </xf>
    <xf numFmtId="2" fontId="2" fillId="3" borderId="2" xfId="0" applyNumberFormat="1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_Лист1" xfId="2" xr:uid="{CF2C6DC9-366C-4CDD-92E5-90300D77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3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D130" sqref="D130"/>
    </sheetView>
  </sheetViews>
  <sheetFormatPr defaultRowHeight="12.75" x14ac:dyDescent="0.2"/>
  <cols>
    <col min="1" max="1" width="6.140625" style="2" customWidth="1"/>
    <col min="2" max="2" width="7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6</v>
      </c>
      <c r="C1" s="66" t="s">
        <v>59</v>
      </c>
      <c r="D1" s="66"/>
      <c r="E1" s="66"/>
      <c r="F1" s="5" t="s">
        <v>15</v>
      </c>
      <c r="G1" s="2" t="s">
        <v>16</v>
      </c>
      <c r="H1" s="67" t="s">
        <v>57</v>
      </c>
      <c r="I1" s="67"/>
      <c r="J1" s="67"/>
      <c r="K1" s="67"/>
    </row>
    <row r="2" spans="1:12" ht="18" x14ac:dyDescent="0.2">
      <c r="A2" s="11" t="s">
        <v>5</v>
      </c>
      <c r="C2" s="2"/>
      <c r="G2" s="2" t="s">
        <v>17</v>
      </c>
      <c r="H2" s="67" t="s">
        <v>60</v>
      </c>
      <c r="I2" s="67"/>
      <c r="J2" s="67"/>
      <c r="K2" s="67"/>
    </row>
    <row r="3" spans="1:12" ht="17.25" customHeight="1" x14ac:dyDescent="0.2">
      <c r="A3" s="4" t="s">
        <v>7</v>
      </c>
      <c r="C3" s="2"/>
      <c r="D3" s="3"/>
      <c r="E3" s="14" t="s">
        <v>8</v>
      </c>
      <c r="G3" s="2" t="s">
        <v>18</v>
      </c>
      <c r="H3" s="18">
        <v>27</v>
      </c>
      <c r="I3" s="18">
        <v>5</v>
      </c>
      <c r="J3" s="19">
        <v>2026</v>
      </c>
      <c r="K3" s="20"/>
    </row>
    <row r="4" spans="1:12" x14ac:dyDescent="0.2">
      <c r="C4" s="2"/>
      <c r="D4" s="4"/>
      <c r="H4" s="17" t="s">
        <v>33</v>
      </c>
      <c r="I4" s="17" t="s">
        <v>34</v>
      </c>
      <c r="J4" s="17" t="s">
        <v>35</v>
      </c>
    </row>
    <row r="5" spans="1:12" ht="23.25" thickBot="1" x14ac:dyDescent="0.25">
      <c r="A5" s="15" t="s">
        <v>13</v>
      </c>
      <c r="B5" s="16" t="s">
        <v>14</v>
      </c>
      <c r="C5" s="12" t="s">
        <v>0</v>
      </c>
      <c r="D5" s="12" t="s">
        <v>12</v>
      </c>
      <c r="E5" s="12" t="s">
        <v>11</v>
      </c>
      <c r="F5" s="12" t="s">
        <v>31</v>
      </c>
      <c r="G5" s="12" t="s">
        <v>1</v>
      </c>
      <c r="H5" s="12" t="s">
        <v>2</v>
      </c>
      <c r="I5" s="12" t="s">
        <v>3</v>
      </c>
      <c r="J5" s="12" t="s">
        <v>9</v>
      </c>
      <c r="K5" s="13" t="s">
        <v>10</v>
      </c>
      <c r="L5" s="12" t="s">
        <v>32</v>
      </c>
    </row>
    <row r="6" spans="1:12" ht="25.5" x14ac:dyDescent="0.25">
      <c r="A6" s="21">
        <v>1</v>
      </c>
      <c r="B6" s="22">
        <v>1</v>
      </c>
      <c r="C6" s="23" t="s">
        <v>19</v>
      </c>
      <c r="D6" s="24" t="s">
        <v>25</v>
      </c>
      <c r="E6" s="54" t="s">
        <v>67</v>
      </c>
      <c r="F6" s="58">
        <v>70</v>
      </c>
      <c r="G6" s="49">
        <v>0.47</v>
      </c>
      <c r="H6" s="56"/>
      <c r="I6" s="48">
        <v>1.67</v>
      </c>
      <c r="J6" s="48">
        <v>8.56</v>
      </c>
      <c r="K6" s="44">
        <v>572</v>
      </c>
      <c r="L6" s="51">
        <v>24.79</v>
      </c>
    </row>
    <row r="7" spans="1:12" ht="15" x14ac:dyDescent="0.25">
      <c r="A7" s="25"/>
      <c r="B7" s="26"/>
      <c r="C7" s="27"/>
      <c r="D7" s="24" t="s">
        <v>20</v>
      </c>
      <c r="E7" s="54" t="s">
        <v>64</v>
      </c>
      <c r="F7" s="59">
        <v>160</v>
      </c>
      <c r="G7" s="49">
        <v>15.56</v>
      </c>
      <c r="H7" s="48">
        <v>24.84</v>
      </c>
      <c r="I7" s="48">
        <v>2.85</v>
      </c>
      <c r="J7" s="48">
        <v>297.42</v>
      </c>
      <c r="K7" s="44">
        <v>284</v>
      </c>
      <c r="L7" s="51">
        <v>58.92</v>
      </c>
    </row>
    <row r="8" spans="1:12" ht="15" x14ac:dyDescent="0.25">
      <c r="A8" s="25"/>
      <c r="B8" s="26"/>
      <c r="C8" s="27"/>
      <c r="D8" s="24" t="s">
        <v>21</v>
      </c>
      <c r="E8" s="54" t="s">
        <v>39</v>
      </c>
      <c r="F8" s="58">
        <v>200</v>
      </c>
      <c r="G8" s="49">
        <v>1.87</v>
      </c>
      <c r="H8" s="50">
        <v>1.6</v>
      </c>
      <c r="I8" s="48">
        <v>24.05</v>
      </c>
      <c r="J8" s="48">
        <v>119.92</v>
      </c>
      <c r="K8" s="44">
        <v>692</v>
      </c>
      <c r="L8" s="51">
        <v>14.35</v>
      </c>
    </row>
    <row r="9" spans="1:12" ht="15" x14ac:dyDescent="0.25">
      <c r="A9" s="25"/>
      <c r="B9" s="26"/>
      <c r="C9" s="27"/>
      <c r="D9" s="24" t="s">
        <v>52</v>
      </c>
      <c r="E9" s="54" t="s">
        <v>68</v>
      </c>
      <c r="F9" s="58">
        <v>55</v>
      </c>
      <c r="G9" s="49">
        <v>6.73</v>
      </c>
      <c r="H9" s="48">
        <v>10.95</v>
      </c>
      <c r="I9" s="48">
        <v>0.04</v>
      </c>
      <c r="J9" s="48">
        <v>127.65</v>
      </c>
      <c r="K9" s="44">
        <v>10</v>
      </c>
      <c r="L9" s="51">
        <v>46.56</v>
      </c>
    </row>
    <row r="10" spans="1:12" ht="15" x14ac:dyDescent="0.25">
      <c r="A10" s="25"/>
      <c r="B10" s="26"/>
      <c r="C10" s="27"/>
      <c r="D10" s="24" t="s">
        <v>22</v>
      </c>
      <c r="E10" s="54" t="s">
        <v>38</v>
      </c>
      <c r="F10" s="58">
        <v>40</v>
      </c>
      <c r="G10" s="55">
        <v>3.2</v>
      </c>
      <c r="H10" s="50">
        <v>0.4</v>
      </c>
      <c r="I10" s="50">
        <v>19.2</v>
      </c>
      <c r="J10" s="52">
        <v>96</v>
      </c>
      <c r="K10" s="45" t="s">
        <v>50</v>
      </c>
      <c r="L10" s="51">
        <v>3.78</v>
      </c>
    </row>
    <row r="11" spans="1:12" ht="15" x14ac:dyDescent="0.25">
      <c r="A11" s="25"/>
      <c r="B11" s="26"/>
      <c r="C11" s="27"/>
      <c r="D11" s="24" t="s">
        <v>22</v>
      </c>
      <c r="E11" s="54" t="s">
        <v>36</v>
      </c>
      <c r="F11" s="58">
        <v>35</v>
      </c>
      <c r="G11" s="55">
        <v>2.8</v>
      </c>
      <c r="H11" s="48">
        <v>0.35</v>
      </c>
      <c r="I11" s="48">
        <v>16.28</v>
      </c>
      <c r="J11" s="50">
        <v>80.5</v>
      </c>
      <c r="K11" s="45" t="s">
        <v>50</v>
      </c>
      <c r="L11" s="51">
        <v>3.3</v>
      </c>
    </row>
    <row r="12" spans="1:12" ht="15" x14ac:dyDescent="0.25">
      <c r="A12" s="28"/>
      <c r="B12" s="29"/>
      <c r="C12" s="30"/>
      <c r="D12" s="31" t="s">
        <v>30</v>
      </c>
      <c r="E12" s="32"/>
      <c r="F12" s="33">
        <f>SUM(F6:F11)</f>
        <v>560</v>
      </c>
      <c r="G12" s="33">
        <f>SUM(G6:G11)</f>
        <v>30.630000000000003</v>
      </c>
      <c r="H12" s="33">
        <f>SUM(H6:H11)</f>
        <v>38.14</v>
      </c>
      <c r="I12" s="33">
        <f>SUM(I6:I11)</f>
        <v>64.09</v>
      </c>
      <c r="J12" s="33">
        <f>SUM(J6:J11)</f>
        <v>730.05000000000007</v>
      </c>
      <c r="K12" s="34"/>
      <c r="L12" s="33">
        <f>SUM(L6:L11)</f>
        <v>151.70000000000002</v>
      </c>
    </row>
    <row r="13" spans="1:12" ht="15" x14ac:dyDescent="0.25">
      <c r="A13" s="35">
        <f>A6</f>
        <v>1</v>
      </c>
      <c r="B13" s="36">
        <f>B6</f>
        <v>1</v>
      </c>
      <c r="C13" s="37" t="s">
        <v>24</v>
      </c>
      <c r="D13" s="24" t="s">
        <v>25</v>
      </c>
      <c r="E13" s="54" t="s">
        <v>69</v>
      </c>
      <c r="F13" s="58">
        <v>100</v>
      </c>
      <c r="G13" s="49">
        <v>2.12</v>
      </c>
      <c r="H13" s="52">
        <v>5</v>
      </c>
      <c r="I13" s="48">
        <v>13.31</v>
      </c>
      <c r="J13" s="48">
        <v>104.34</v>
      </c>
      <c r="K13" s="44">
        <v>4</v>
      </c>
      <c r="L13" s="51">
        <v>17.63</v>
      </c>
    </row>
    <row r="14" spans="1:12" ht="15" x14ac:dyDescent="0.25">
      <c r="A14" s="25"/>
      <c r="B14" s="26"/>
      <c r="C14" s="27"/>
      <c r="D14" s="38">
        <v>1</v>
      </c>
      <c r="E14" s="54" t="s">
        <v>70</v>
      </c>
      <c r="F14" s="59">
        <v>260</v>
      </c>
      <c r="G14" s="49">
        <v>1.78</v>
      </c>
      <c r="H14" s="48">
        <v>6.63</v>
      </c>
      <c r="I14" s="48">
        <v>11.93</v>
      </c>
      <c r="J14" s="48">
        <v>116.06</v>
      </c>
      <c r="K14" s="45" t="s">
        <v>53</v>
      </c>
      <c r="L14" s="51">
        <v>20.61</v>
      </c>
    </row>
    <row r="15" spans="1:12" ht="15" x14ac:dyDescent="0.25">
      <c r="A15" s="25"/>
      <c r="B15" s="26"/>
      <c r="C15" s="27"/>
      <c r="D15" s="38">
        <v>2</v>
      </c>
      <c r="E15" s="54" t="s">
        <v>71</v>
      </c>
      <c r="F15" s="59">
        <v>260</v>
      </c>
      <c r="G15" s="49">
        <v>19.43</v>
      </c>
      <c r="H15" s="48">
        <v>16.010000000000002</v>
      </c>
      <c r="I15" s="48">
        <v>25.89</v>
      </c>
      <c r="J15" s="48">
        <v>334.51</v>
      </c>
      <c r="K15" s="44">
        <v>394</v>
      </c>
      <c r="L15" s="51">
        <v>169.15</v>
      </c>
    </row>
    <row r="16" spans="1:12" ht="15" x14ac:dyDescent="0.25">
      <c r="A16" s="25"/>
      <c r="B16" s="26"/>
      <c r="C16" s="27"/>
      <c r="D16" s="24" t="s">
        <v>27</v>
      </c>
      <c r="E16" s="54" t="s">
        <v>40</v>
      </c>
      <c r="F16" s="58">
        <v>200</v>
      </c>
      <c r="G16" s="49">
        <v>0.32</v>
      </c>
      <c r="H16" s="48">
        <v>0.08</v>
      </c>
      <c r="I16" s="48">
        <v>26.88</v>
      </c>
      <c r="J16" s="48">
        <v>103.51</v>
      </c>
      <c r="K16" s="45" t="s">
        <v>51</v>
      </c>
      <c r="L16" s="51">
        <v>26.33</v>
      </c>
    </row>
    <row r="17" spans="1:12" ht="15" x14ac:dyDescent="0.25">
      <c r="A17" s="25"/>
      <c r="B17" s="26"/>
      <c r="C17" s="27"/>
      <c r="D17" s="24" t="s">
        <v>28</v>
      </c>
      <c r="E17" s="54" t="s">
        <v>38</v>
      </c>
      <c r="F17" s="58">
        <v>50</v>
      </c>
      <c r="G17" s="53">
        <v>4</v>
      </c>
      <c r="H17" s="50">
        <v>0.5</v>
      </c>
      <c r="I17" s="52">
        <v>24</v>
      </c>
      <c r="J17" s="52">
        <v>120</v>
      </c>
      <c r="K17" s="45" t="s">
        <v>50</v>
      </c>
      <c r="L17" s="51">
        <v>4.72</v>
      </c>
    </row>
    <row r="18" spans="1:12" ht="15" x14ac:dyDescent="0.25">
      <c r="A18" s="25"/>
      <c r="B18" s="26"/>
      <c r="C18" s="27"/>
      <c r="D18" s="24" t="s">
        <v>29</v>
      </c>
      <c r="E18" s="54" t="s">
        <v>36</v>
      </c>
      <c r="F18" s="58">
        <v>40</v>
      </c>
      <c r="G18" s="55">
        <v>3.2</v>
      </c>
      <c r="H18" s="50">
        <v>0.4</v>
      </c>
      <c r="I18" s="50">
        <v>18.600000000000001</v>
      </c>
      <c r="J18" s="52">
        <v>92</v>
      </c>
      <c r="K18" s="45" t="s">
        <v>50</v>
      </c>
      <c r="L18" s="51">
        <v>3.78</v>
      </c>
    </row>
    <row r="19" spans="1:12" ht="15" x14ac:dyDescent="0.25">
      <c r="A19" s="28"/>
      <c r="B19" s="29"/>
      <c r="C19" s="30"/>
      <c r="D19" s="31" t="s">
        <v>30</v>
      </c>
      <c r="E19" s="32"/>
      <c r="F19" s="33">
        <f>SUM(F13:F18)</f>
        <v>910</v>
      </c>
      <c r="G19" s="33">
        <f>SUM(G13:G18)</f>
        <v>30.849999999999998</v>
      </c>
      <c r="H19" s="33">
        <f>SUM(H13:H18)</f>
        <v>28.619999999999997</v>
      </c>
      <c r="I19" s="33">
        <f>SUM(I13:I18)</f>
        <v>120.61000000000001</v>
      </c>
      <c r="J19" s="33">
        <f>SUM(J13:J18)</f>
        <v>870.42</v>
      </c>
      <c r="K19" s="34"/>
      <c r="L19" s="33">
        <f>SUM(L13:L18)</f>
        <v>242.21999999999997</v>
      </c>
    </row>
    <row r="20" spans="1:12" ht="15.75" thickBot="1" x14ac:dyDescent="0.25">
      <c r="A20" s="6">
        <f>A6</f>
        <v>1</v>
      </c>
      <c r="B20" s="7">
        <f>B6</f>
        <v>1</v>
      </c>
      <c r="C20" s="64" t="s">
        <v>4</v>
      </c>
      <c r="D20" s="65"/>
      <c r="E20" s="8"/>
      <c r="F20" s="9">
        <f>F12+F19</f>
        <v>1470</v>
      </c>
      <c r="G20" s="9">
        <f>G12+G19</f>
        <v>61.480000000000004</v>
      </c>
      <c r="H20" s="9">
        <f>H12+H19</f>
        <v>66.759999999999991</v>
      </c>
      <c r="I20" s="9">
        <f>I12+I19</f>
        <v>184.70000000000002</v>
      </c>
      <c r="J20" s="9">
        <f>J12+J19</f>
        <v>1600.47</v>
      </c>
      <c r="K20" s="9"/>
      <c r="L20" s="9">
        <f>L12+L19</f>
        <v>393.91999999999996</v>
      </c>
    </row>
    <row r="21" spans="1:12" ht="15" x14ac:dyDescent="0.25">
      <c r="A21" s="39">
        <v>1</v>
      </c>
      <c r="B21" s="26">
        <v>2</v>
      </c>
      <c r="C21" s="23" t="s">
        <v>19</v>
      </c>
      <c r="D21" s="38" t="s">
        <v>22</v>
      </c>
      <c r="E21" s="54" t="s">
        <v>44</v>
      </c>
      <c r="F21" s="59">
        <v>35</v>
      </c>
      <c r="G21" s="49">
        <v>2.1800000000000002</v>
      </c>
      <c r="H21" s="48">
        <v>9.25</v>
      </c>
      <c r="I21" s="48">
        <v>13.88</v>
      </c>
      <c r="J21" s="48">
        <v>148.55000000000001</v>
      </c>
      <c r="K21" s="44">
        <v>1</v>
      </c>
      <c r="L21" s="51">
        <v>25.91</v>
      </c>
    </row>
    <row r="22" spans="1:12" ht="25.5" x14ac:dyDescent="0.25">
      <c r="A22" s="39"/>
      <c r="B22" s="26"/>
      <c r="C22" s="27"/>
      <c r="D22" s="24" t="s">
        <v>20</v>
      </c>
      <c r="E22" s="54" t="s">
        <v>73</v>
      </c>
      <c r="F22" s="59">
        <v>95</v>
      </c>
      <c r="G22" s="49">
        <v>17.05</v>
      </c>
      <c r="H22" s="48">
        <v>11.66</v>
      </c>
      <c r="I22" s="48">
        <v>9.42</v>
      </c>
      <c r="J22" s="48">
        <v>209.43</v>
      </c>
      <c r="K22" s="44">
        <v>389</v>
      </c>
      <c r="L22" s="51">
        <v>104.45</v>
      </c>
    </row>
    <row r="23" spans="1:12" ht="15" x14ac:dyDescent="0.25">
      <c r="A23" s="39"/>
      <c r="B23" s="26"/>
      <c r="C23" s="27"/>
      <c r="D23" s="24" t="s">
        <v>20</v>
      </c>
      <c r="E23" s="54" t="s">
        <v>74</v>
      </c>
      <c r="F23" s="58">
        <v>150</v>
      </c>
      <c r="G23" s="49">
        <v>2.76</v>
      </c>
      <c r="H23" s="48">
        <v>7.07</v>
      </c>
      <c r="I23" s="48">
        <v>14.99</v>
      </c>
      <c r="J23" s="48">
        <v>135.66999999999999</v>
      </c>
      <c r="K23" s="44">
        <v>486</v>
      </c>
      <c r="L23" s="51">
        <v>26.42</v>
      </c>
    </row>
    <row r="24" spans="1:12" ht="15" x14ac:dyDescent="0.25">
      <c r="A24" s="39"/>
      <c r="B24" s="26"/>
      <c r="C24" s="27"/>
      <c r="D24" s="24" t="s">
        <v>21</v>
      </c>
      <c r="E24" s="54" t="s">
        <v>75</v>
      </c>
      <c r="F24" s="58">
        <v>207</v>
      </c>
      <c r="G24" s="49">
        <v>0.11</v>
      </c>
      <c r="H24" s="56"/>
      <c r="I24" s="48">
        <v>15.18</v>
      </c>
      <c r="J24" s="48">
        <v>58.28</v>
      </c>
      <c r="K24" s="44">
        <v>686</v>
      </c>
      <c r="L24" s="51">
        <v>7.32</v>
      </c>
    </row>
    <row r="25" spans="1:12" ht="15" x14ac:dyDescent="0.25">
      <c r="A25" s="39"/>
      <c r="B25" s="26"/>
      <c r="C25" s="27"/>
      <c r="D25" s="24" t="s">
        <v>23</v>
      </c>
      <c r="E25" s="54" t="s">
        <v>66</v>
      </c>
      <c r="F25" s="58">
        <v>100</v>
      </c>
      <c r="G25" s="55">
        <v>0.4</v>
      </c>
      <c r="H25" s="56"/>
      <c r="I25" s="50">
        <v>11.3</v>
      </c>
      <c r="J25" s="52">
        <v>46</v>
      </c>
      <c r="K25" s="45" t="s">
        <v>50</v>
      </c>
      <c r="L25" s="51">
        <v>19.2</v>
      </c>
    </row>
    <row r="26" spans="1:12" ht="15" x14ac:dyDescent="0.25">
      <c r="A26" s="39"/>
      <c r="B26" s="26"/>
      <c r="C26" s="27"/>
      <c r="D26" s="24" t="s">
        <v>22</v>
      </c>
      <c r="E26" s="54" t="s">
        <v>38</v>
      </c>
      <c r="F26" s="58">
        <v>20</v>
      </c>
      <c r="G26" s="55">
        <v>1.6</v>
      </c>
      <c r="H26" s="50">
        <v>0.2</v>
      </c>
      <c r="I26" s="50">
        <v>9.6</v>
      </c>
      <c r="J26" s="52">
        <v>48</v>
      </c>
      <c r="K26" s="45" t="s">
        <v>50</v>
      </c>
      <c r="L26" s="51">
        <v>1.89</v>
      </c>
    </row>
    <row r="27" spans="1:12" ht="15" x14ac:dyDescent="0.25">
      <c r="A27" s="39"/>
      <c r="B27" s="26"/>
      <c r="C27" s="27"/>
      <c r="D27" s="24" t="s">
        <v>22</v>
      </c>
      <c r="E27" s="54" t="s">
        <v>36</v>
      </c>
      <c r="F27" s="58">
        <v>20</v>
      </c>
      <c r="G27" s="55">
        <v>1.6</v>
      </c>
      <c r="H27" s="50">
        <v>0.2</v>
      </c>
      <c r="I27" s="50">
        <v>9.3000000000000007</v>
      </c>
      <c r="J27" s="52">
        <v>46</v>
      </c>
      <c r="K27" s="45" t="s">
        <v>50</v>
      </c>
      <c r="L27" s="51">
        <v>1.89</v>
      </c>
    </row>
    <row r="28" spans="1:12" ht="15" x14ac:dyDescent="0.25">
      <c r="A28" s="40"/>
      <c r="B28" s="29"/>
      <c r="C28" s="30"/>
      <c r="D28" s="31" t="s">
        <v>30</v>
      </c>
      <c r="E28" s="32"/>
      <c r="F28" s="33">
        <f>SUM(F21:F27)</f>
        <v>627</v>
      </c>
      <c r="G28" s="33">
        <f>SUM(G21:G27)</f>
        <v>25.700000000000003</v>
      </c>
      <c r="H28" s="33">
        <f>SUM(H21:H27)</f>
        <v>28.38</v>
      </c>
      <c r="I28" s="33">
        <f>SUM(I21:I27)</f>
        <v>83.669999999999987</v>
      </c>
      <c r="J28" s="33">
        <f>SUM(J21:J27)</f>
        <v>691.93</v>
      </c>
      <c r="K28" s="34"/>
      <c r="L28" s="33">
        <f>SUM(L21:L27)</f>
        <v>187.07999999999998</v>
      </c>
    </row>
    <row r="29" spans="1:12" ht="15" x14ac:dyDescent="0.25">
      <c r="A29" s="36">
        <f>A21</f>
        <v>1</v>
      </c>
      <c r="B29" s="36">
        <f>B21</f>
        <v>2</v>
      </c>
      <c r="C29" s="37" t="s">
        <v>24</v>
      </c>
      <c r="D29" s="24" t="s">
        <v>25</v>
      </c>
      <c r="E29" s="54" t="s">
        <v>76</v>
      </c>
      <c r="F29" s="58">
        <v>100</v>
      </c>
      <c r="G29" s="49">
        <v>0.54</v>
      </c>
      <c r="H29" s="48">
        <v>9.99</v>
      </c>
      <c r="I29" s="48">
        <v>2.61</v>
      </c>
      <c r="J29" s="48">
        <v>102.48</v>
      </c>
      <c r="K29" s="44" t="s">
        <v>51</v>
      </c>
      <c r="L29" s="51">
        <v>46.61</v>
      </c>
    </row>
    <row r="30" spans="1:12" ht="15" x14ac:dyDescent="0.25">
      <c r="A30" s="39"/>
      <c r="B30" s="26"/>
      <c r="C30" s="27"/>
      <c r="D30" s="38">
        <v>1</v>
      </c>
      <c r="E30" s="54" t="s">
        <v>77</v>
      </c>
      <c r="F30" s="59">
        <v>260</v>
      </c>
      <c r="G30" s="55">
        <v>1.8</v>
      </c>
      <c r="H30" s="48">
        <v>5.13</v>
      </c>
      <c r="I30" s="48">
        <v>8.93</v>
      </c>
      <c r="J30" s="48">
        <v>89.96</v>
      </c>
      <c r="K30" s="44">
        <v>128</v>
      </c>
      <c r="L30" s="51">
        <v>17.989999999999998</v>
      </c>
    </row>
    <row r="31" spans="1:12" ht="15" x14ac:dyDescent="0.25">
      <c r="A31" s="39"/>
      <c r="B31" s="26"/>
      <c r="C31" s="27"/>
      <c r="D31" s="38">
        <v>2</v>
      </c>
      <c r="E31" s="54" t="s">
        <v>78</v>
      </c>
      <c r="F31" s="59">
        <v>100</v>
      </c>
      <c r="G31" s="49">
        <v>20.92</v>
      </c>
      <c r="H31" s="48">
        <v>5.0599999999999996</v>
      </c>
      <c r="I31" s="48">
        <v>4.1500000000000004</v>
      </c>
      <c r="J31" s="48">
        <v>161.13999999999999</v>
      </c>
      <c r="K31" s="44">
        <v>43</v>
      </c>
      <c r="L31" s="51">
        <v>81.17</v>
      </c>
    </row>
    <row r="32" spans="1:12" ht="15" x14ac:dyDescent="0.25">
      <c r="A32" s="39"/>
      <c r="B32" s="26"/>
      <c r="C32" s="27"/>
      <c r="D32" s="24" t="s">
        <v>26</v>
      </c>
      <c r="E32" s="54" t="s">
        <v>79</v>
      </c>
      <c r="F32" s="58">
        <v>150</v>
      </c>
      <c r="G32" s="49">
        <v>5.62</v>
      </c>
      <c r="H32" s="48">
        <v>4.8899999999999997</v>
      </c>
      <c r="I32" s="48">
        <v>36.450000000000003</v>
      </c>
      <c r="J32" s="48">
        <v>212.38</v>
      </c>
      <c r="K32" s="44">
        <v>472</v>
      </c>
      <c r="L32" s="51">
        <v>17.97</v>
      </c>
    </row>
    <row r="33" spans="1:12" ht="15" x14ac:dyDescent="0.25">
      <c r="A33" s="39"/>
      <c r="B33" s="26"/>
      <c r="C33" s="27"/>
      <c r="D33" s="24" t="s">
        <v>27</v>
      </c>
      <c r="E33" s="54" t="s">
        <v>80</v>
      </c>
      <c r="F33" s="58">
        <v>200</v>
      </c>
      <c r="G33" s="49">
        <v>0.63</v>
      </c>
      <c r="H33" s="56"/>
      <c r="I33" s="48">
        <v>18.95</v>
      </c>
      <c r="J33" s="48">
        <v>99.27</v>
      </c>
      <c r="K33" s="45" t="s">
        <v>51</v>
      </c>
      <c r="L33" s="51">
        <v>6.13</v>
      </c>
    </row>
    <row r="34" spans="1:12" ht="15" x14ac:dyDescent="0.25">
      <c r="A34" s="39"/>
      <c r="B34" s="26"/>
      <c r="C34" s="27"/>
      <c r="D34" s="24" t="s">
        <v>27</v>
      </c>
      <c r="E34" s="54" t="s">
        <v>54</v>
      </c>
      <c r="F34" s="58">
        <v>200</v>
      </c>
      <c r="G34" s="55">
        <v>2.8</v>
      </c>
      <c r="H34" s="50">
        <v>3.2</v>
      </c>
      <c r="I34" s="50">
        <v>4.7</v>
      </c>
      <c r="J34" s="52">
        <v>59</v>
      </c>
      <c r="K34" s="45" t="s">
        <v>50</v>
      </c>
      <c r="L34" s="51">
        <v>30.36</v>
      </c>
    </row>
    <row r="35" spans="1:12" ht="15" x14ac:dyDescent="0.25">
      <c r="A35" s="39"/>
      <c r="B35" s="26"/>
      <c r="C35" s="27"/>
      <c r="D35" s="24" t="s">
        <v>29</v>
      </c>
      <c r="E35" s="54" t="s">
        <v>38</v>
      </c>
      <c r="F35" s="58">
        <v>40</v>
      </c>
      <c r="G35" s="55">
        <v>3.2</v>
      </c>
      <c r="H35" s="50">
        <v>0.4</v>
      </c>
      <c r="I35" s="50">
        <v>19.2</v>
      </c>
      <c r="J35" s="52">
        <v>96</v>
      </c>
      <c r="K35" s="45" t="s">
        <v>50</v>
      </c>
      <c r="L35" s="51">
        <v>3.78</v>
      </c>
    </row>
    <row r="36" spans="1:12" ht="15" x14ac:dyDescent="0.25">
      <c r="A36" s="39"/>
      <c r="B36" s="26"/>
      <c r="C36" s="27"/>
      <c r="D36" s="24" t="s">
        <v>29</v>
      </c>
      <c r="E36" s="54" t="s">
        <v>36</v>
      </c>
      <c r="F36" s="58">
        <v>30</v>
      </c>
      <c r="G36" s="55">
        <v>2.4</v>
      </c>
      <c r="H36" s="50">
        <v>0.3</v>
      </c>
      <c r="I36" s="48">
        <v>13.95</v>
      </c>
      <c r="J36" s="52">
        <v>69</v>
      </c>
      <c r="K36" s="45" t="s">
        <v>50</v>
      </c>
      <c r="L36" s="51">
        <v>2.83</v>
      </c>
    </row>
    <row r="37" spans="1:12" ht="15" x14ac:dyDescent="0.25">
      <c r="A37" s="40"/>
      <c r="B37" s="29"/>
      <c r="C37" s="30"/>
      <c r="D37" s="31" t="s">
        <v>30</v>
      </c>
      <c r="E37" s="32"/>
      <c r="F37" s="33">
        <f>SUM(F29:F36)</f>
        <v>1080</v>
      </c>
      <c r="G37" s="33">
        <f>SUM(G29:G36)</f>
        <v>37.910000000000004</v>
      </c>
      <c r="H37" s="33">
        <f>SUM(H29:H36)</f>
        <v>28.97</v>
      </c>
      <c r="I37" s="33">
        <f>SUM(I29:I36)</f>
        <v>108.94000000000001</v>
      </c>
      <c r="J37" s="33">
        <f>SUM(J29:J36)</f>
        <v>889.23</v>
      </c>
      <c r="K37" s="34"/>
      <c r="L37" s="33">
        <f>SUM(L29:L36)</f>
        <v>206.83999999999997</v>
      </c>
    </row>
    <row r="38" spans="1:12" ht="15.75" customHeight="1" thickBot="1" x14ac:dyDescent="0.25">
      <c r="A38" s="10">
        <f>A21</f>
        <v>1</v>
      </c>
      <c r="B38" s="10">
        <f>B21</f>
        <v>2</v>
      </c>
      <c r="C38" s="64" t="s">
        <v>4</v>
      </c>
      <c r="D38" s="65"/>
      <c r="E38" s="8"/>
      <c r="F38" s="9">
        <f>F28+F37</f>
        <v>1707</v>
      </c>
      <c r="G38" s="9">
        <f>G28+G37</f>
        <v>63.610000000000007</v>
      </c>
      <c r="H38" s="9">
        <f>H28+H37</f>
        <v>57.349999999999994</v>
      </c>
      <c r="I38" s="9">
        <f>I28+I37</f>
        <v>192.61</v>
      </c>
      <c r="J38" s="9">
        <f>J28+J37</f>
        <v>1581.1599999999999</v>
      </c>
      <c r="K38" s="9"/>
      <c r="L38" s="9">
        <f>L28+L37</f>
        <v>393.91999999999996</v>
      </c>
    </row>
    <row r="39" spans="1:12" ht="15" x14ac:dyDescent="0.25">
      <c r="A39" s="21">
        <v>1</v>
      </c>
      <c r="B39" s="22">
        <v>3</v>
      </c>
      <c r="C39" s="23" t="s">
        <v>19</v>
      </c>
      <c r="D39" s="38" t="s">
        <v>20</v>
      </c>
      <c r="E39" s="54" t="s">
        <v>61</v>
      </c>
      <c r="F39" s="59" t="s">
        <v>72</v>
      </c>
      <c r="G39" s="49">
        <v>9.32</v>
      </c>
      <c r="H39" s="48">
        <v>12.66</v>
      </c>
      <c r="I39" s="48">
        <v>57.87</v>
      </c>
      <c r="J39" s="48">
        <v>385.01</v>
      </c>
      <c r="K39" s="44">
        <v>257</v>
      </c>
      <c r="L39" s="51">
        <v>47.48</v>
      </c>
    </row>
    <row r="40" spans="1:12" ht="15" x14ac:dyDescent="0.25">
      <c r="A40" s="25"/>
      <c r="B40" s="26"/>
      <c r="C40" s="27"/>
      <c r="D40" s="24" t="s">
        <v>21</v>
      </c>
      <c r="E40" s="54" t="s">
        <v>42</v>
      </c>
      <c r="F40" s="58">
        <v>200</v>
      </c>
      <c r="G40" s="53">
        <v>4</v>
      </c>
      <c r="H40" s="48">
        <v>3.68</v>
      </c>
      <c r="I40" s="50">
        <v>25.8</v>
      </c>
      <c r="J40" s="48">
        <v>148.12</v>
      </c>
      <c r="K40" s="44">
        <v>642</v>
      </c>
      <c r="L40" s="51">
        <v>32.81</v>
      </c>
    </row>
    <row r="41" spans="1:12" ht="15" x14ac:dyDescent="0.25">
      <c r="A41" s="25"/>
      <c r="B41" s="26"/>
      <c r="C41" s="27"/>
      <c r="D41" s="24" t="s">
        <v>22</v>
      </c>
      <c r="E41" s="54" t="s">
        <v>38</v>
      </c>
      <c r="F41" s="58">
        <v>40</v>
      </c>
      <c r="G41" s="55">
        <v>3.2</v>
      </c>
      <c r="H41" s="50">
        <v>0.4</v>
      </c>
      <c r="I41" s="50">
        <v>19.2</v>
      </c>
      <c r="J41" s="52">
        <v>96</v>
      </c>
      <c r="K41" s="45" t="s">
        <v>50</v>
      </c>
      <c r="L41" s="51">
        <v>3.78</v>
      </c>
    </row>
    <row r="42" spans="1:12" ht="15" x14ac:dyDescent="0.25">
      <c r="A42" s="25"/>
      <c r="B42" s="26"/>
      <c r="C42" s="27"/>
      <c r="D42" s="24" t="s">
        <v>22</v>
      </c>
      <c r="E42" s="54" t="s">
        <v>36</v>
      </c>
      <c r="F42" s="58">
        <v>20</v>
      </c>
      <c r="G42" s="55">
        <v>1.6</v>
      </c>
      <c r="H42" s="50">
        <v>0.2</v>
      </c>
      <c r="I42" s="50">
        <v>9.3000000000000007</v>
      </c>
      <c r="J42" s="52">
        <v>46</v>
      </c>
      <c r="K42" s="45" t="s">
        <v>50</v>
      </c>
      <c r="L42" s="51">
        <v>1.89</v>
      </c>
    </row>
    <row r="43" spans="1:12" ht="15" x14ac:dyDescent="0.25">
      <c r="A43" s="25"/>
      <c r="B43" s="26"/>
      <c r="C43" s="27"/>
      <c r="D43" s="24" t="s">
        <v>49</v>
      </c>
      <c r="E43" s="54" t="s">
        <v>45</v>
      </c>
      <c r="F43" s="58">
        <v>100</v>
      </c>
      <c r="G43" s="55">
        <v>7.6</v>
      </c>
      <c r="H43" s="50">
        <v>4.2</v>
      </c>
      <c r="I43" s="50">
        <v>11.7</v>
      </c>
      <c r="J43" s="52">
        <v>115</v>
      </c>
      <c r="K43" s="45" t="s">
        <v>50</v>
      </c>
      <c r="L43" s="51">
        <v>36.96</v>
      </c>
    </row>
    <row r="44" spans="1:12" ht="15" x14ac:dyDescent="0.25">
      <c r="A44" s="28"/>
      <c r="B44" s="29"/>
      <c r="C44" s="30"/>
      <c r="D44" s="31" t="s">
        <v>30</v>
      </c>
      <c r="E44" s="32"/>
      <c r="F44" s="41">
        <f>SUM(F39:F43)</f>
        <v>360</v>
      </c>
      <c r="G44" s="42">
        <f>SUM(G39:G43)</f>
        <v>25.72</v>
      </c>
      <c r="H44" s="42">
        <f>SUM(H39:H43)</f>
        <v>21.139999999999997</v>
      </c>
      <c r="I44" s="42">
        <f>SUM(I39:I43)</f>
        <v>123.87</v>
      </c>
      <c r="J44" s="42">
        <f>SUM(J39:J43)</f>
        <v>790.13</v>
      </c>
      <c r="K44" s="34"/>
      <c r="L44" s="42">
        <f>SUM(L39:L43)</f>
        <v>122.91999999999999</v>
      </c>
    </row>
    <row r="45" spans="1:12" ht="25.5" x14ac:dyDescent="0.25">
      <c r="A45" s="35">
        <f>A39</f>
        <v>1</v>
      </c>
      <c r="B45" s="36">
        <f>B39</f>
        <v>3</v>
      </c>
      <c r="C45" s="37" t="s">
        <v>24</v>
      </c>
      <c r="D45" s="38" t="s">
        <v>25</v>
      </c>
      <c r="E45" s="54" t="s">
        <v>112</v>
      </c>
      <c r="F45" s="58">
        <v>100</v>
      </c>
      <c r="G45" s="49">
        <v>0.91</v>
      </c>
      <c r="H45" s="50">
        <v>10.1</v>
      </c>
      <c r="I45" s="48">
        <v>4.3899999999999997</v>
      </c>
      <c r="J45" s="48">
        <v>109.62</v>
      </c>
      <c r="K45" s="44">
        <v>7</v>
      </c>
      <c r="L45" s="51">
        <v>23.64</v>
      </c>
    </row>
    <row r="46" spans="1:12" ht="15" x14ac:dyDescent="0.25">
      <c r="A46" s="25"/>
      <c r="B46" s="26"/>
      <c r="C46" s="27"/>
      <c r="D46" s="38" t="s">
        <v>90</v>
      </c>
      <c r="E46" s="54" t="s">
        <v>58</v>
      </c>
      <c r="F46" s="58">
        <v>260</v>
      </c>
      <c r="G46" s="55">
        <v>2.1</v>
      </c>
      <c r="H46" s="48">
        <v>4.5599999999999996</v>
      </c>
      <c r="I46" s="48">
        <v>16.36</v>
      </c>
      <c r="J46" s="48">
        <v>116.91</v>
      </c>
      <c r="K46" s="44">
        <v>129</v>
      </c>
      <c r="L46" s="51">
        <v>27.45</v>
      </c>
    </row>
    <row r="47" spans="1:12" ht="15" x14ac:dyDescent="0.25">
      <c r="A47" s="25"/>
      <c r="B47" s="26"/>
      <c r="C47" s="27"/>
      <c r="D47" s="24" t="s">
        <v>91</v>
      </c>
      <c r="E47" s="54" t="s">
        <v>81</v>
      </c>
      <c r="F47" s="59">
        <v>115</v>
      </c>
      <c r="G47" s="49">
        <v>15.33</v>
      </c>
      <c r="H47" s="48">
        <v>9.56</v>
      </c>
      <c r="I47" s="48">
        <v>8.3800000000000008</v>
      </c>
      <c r="J47" s="48">
        <v>179.07</v>
      </c>
      <c r="K47" s="44">
        <v>408</v>
      </c>
      <c r="L47" s="51">
        <v>84.44</v>
      </c>
    </row>
    <row r="48" spans="1:12" ht="15" x14ac:dyDescent="0.25">
      <c r="A48" s="25"/>
      <c r="B48" s="26"/>
      <c r="C48" s="27"/>
      <c r="D48" s="24" t="s">
        <v>26</v>
      </c>
      <c r="E48" s="54" t="s">
        <v>37</v>
      </c>
      <c r="F48" s="58">
        <v>180</v>
      </c>
      <c r="G48" s="49">
        <v>3.78</v>
      </c>
      <c r="H48" s="48">
        <v>6.72</v>
      </c>
      <c r="I48" s="48">
        <v>24.22</v>
      </c>
      <c r="J48" s="48">
        <v>178.08</v>
      </c>
      <c r="K48" s="44">
        <v>472</v>
      </c>
      <c r="L48" s="51">
        <v>42.76</v>
      </c>
    </row>
    <row r="49" spans="1:12" ht="15" x14ac:dyDescent="0.25">
      <c r="A49" s="25"/>
      <c r="B49" s="26"/>
      <c r="C49" s="27"/>
      <c r="D49" s="24" t="s">
        <v>27</v>
      </c>
      <c r="E49" s="54" t="s">
        <v>56</v>
      </c>
      <c r="F49" s="58">
        <v>200</v>
      </c>
      <c r="G49" s="49">
        <v>0.56999999999999995</v>
      </c>
      <c r="H49" s="56"/>
      <c r="I49" s="48">
        <v>25.88</v>
      </c>
      <c r="J49" s="48">
        <v>100.46</v>
      </c>
      <c r="K49" s="45" t="s">
        <v>51</v>
      </c>
      <c r="L49" s="51">
        <v>30.12</v>
      </c>
    </row>
    <row r="50" spans="1:12" ht="15" x14ac:dyDescent="0.25">
      <c r="A50" s="25"/>
      <c r="B50" s="26"/>
      <c r="C50" s="27"/>
      <c r="D50" s="24" t="s">
        <v>52</v>
      </c>
      <c r="E50" s="54" t="s">
        <v>82</v>
      </c>
      <c r="F50" s="58">
        <v>80</v>
      </c>
      <c r="G50" s="55">
        <v>8.5</v>
      </c>
      <c r="H50" s="52">
        <v>8</v>
      </c>
      <c r="I50" s="52">
        <v>43</v>
      </c>
      <c r="J50" s="48">
        <v>272.48</v>
      </c>
      <c r="K50" s="45" t="s">
        <v>51</v>
      </c>
      <c r="L50" s="51">
        <v>55.04</v>
      </c>
    </row>
    <row r="51" spans="1:12" ht="15" x14ac:dyDescent="0.25">
      <c r="A51" s="25"/>
      <c r="B51" s="26"/>
      <c r="C51" s="27"/>
      <c r="D51" s="24" t="s">
        <v>28</v>
      </c>
      <c r="E51" s="54" t="s">
        <v>38</v>
      </c>
      <c r="F51" s="58">
        <v>50</v>
      </c>
      <c r="G51" s="53">
        <v>4</v>
      </c>
      <c r="H51" s="50">
        <v>0.5</v>
      </c>
      <c r="I51" s="52">
        <v>24</v>
      </c>
      <c r="J51" s="52">
        <v>120</v>
      </c>
      <c r="K51" s="45" t="s">
        <v>50</v>
      </c>
      <c r="L51" s="51">
        <v>4.72</v>
      </c>
    </row>
    <row r="52" spans="1:12" ht="15" x14ac:dyDescent="0.25">
      <c r="A52" s="25"/>
      <c r="B52" s="26"/>
      <c r="C52" s="27"/>
      <c r="D52" s="24" t="s">
        <v>29</v>
      </c>
      <c r="E52" s="54" t="s">
        <v>36</v>
      </c>
      <c r="F52" s="58">
        <v>30</v>
      </c>
      <c r="G52" s="55">
        <v>2.4</v>
      </c>
      <c r="H52" s="50">
        <v>0.3</v>
      </c>
      <c r="I52" s="48">
        <v>13.95</v>
      </c>
      <c r="J52" s="52">
        <v>69</v>
      </c>
      <c r="K52" s="45" t="s">
        <v>50</v>
      </c>
      <c r="L52" s="51">
        <v>2.83</v>
      </c>
    </row>
    <row r="53" spans="1:12" ht="15" x14ac:dyDescent="0.25">
      <c r="A53" s="28"/>
      <c r="B53" s="29"/>
      <c r="C53" s="30"/>
      <c r="D53" s="31" t="s">
        <v>30</v>
      </c>
      <c r="E53" s="32"/>
      <c r="F53" s="33">
        <f>SUM(F45:F52)</f>
        <v>1015</v>
      </c>
      <c r="G53" s="33">
        <f>SUM(G45:G52)</f>
        <v>37.589999999999996</v>
      </c>
      <c r="H53" s="33">
        <f>SUM(H45:H52)</f>
        <v>39.739999999999995</v>
      </c>
      <c r="I53" s="33">
        <f>SUM(I45:I52)</f>
        <v>160.18</v>
      </c>
      <c r="J53" s="33">
        <f>SUM(J45:J52)</f>
        <v>1145.6200000000001</v>
      </c>
      <c r="K53" s="34"/>
      <c r="L53" s="33">
        <f>SUM(L45:L52)</f>
        <v>271</v>
      </c>
    </row>
    <row r="54" spans="1:12" ht="15.75" customHeight="1" thickBot="1" x14ac:dyDescent="0.25">
      <c r="A54" s="6">
        <f>A39</f>
        <v>1</v>
      </c>
      <c r="B54" s="7">
        <f>B39</f>
        <v>3</v>
      </c>
      <c r="C54" s="64" t="s">
        <v>4</v>
      </c>
      <c r="D54" s="65"/>
      <c r="E54" s="8"/>
      <c r="F54" s="9">
        <f>F44+F53</f>
        <v>1375</v>
      </c>
      <c r="G54" s="9">
        <f>G44+G53</f>
        <v>63.309999999999995</v>
      </c>
      <c r="H54" s="9">
        <f>H44+H53</f>
        <v>60.879999999999995</v>
      </c>
      <c r="I54" s="9">
        <f>I44+I53</f>
        <v>284.05</v>
      </c>
      <c r="J54" s="9">
        <f>J44+J53</f>
        <v>1935.75</v>
      </c>
      <c r="K54" s="9"/>
      <c r="L54" s="9">
        <f>L44+L53</f>
        <v>393.91999999999996</v>
      </c>
    </row>
    <row r="55" spans="1:12" ht="15" x14ac:dyDescent="0.25">
      <c r="A55" s="21">
        <v>1</v>
      </c>
      <c r="B55" s="22">
        <v>4</v>
      </c>
      <c r="C55" s="23" t="s">
        <v>19</v>
      </c>
      <c r="D55" s="24" t="s">
        <v>20</v>
      </c>
      <c r="E55" s="54" t="s">
        <v>83</v>
      </c>
      <c r="F55" s="58">
        <v>75</v>
      </c>
      <c r="G55" s="49">
        <v>13.51</v>
      </c>
      <c r="H55" s="48">
        <v>4.79</v>
      </c>
      <c r="I55" s="48">
        <v>12.13</v>
      </c>
      <c r="J55" s="50">
        <v>153.80000000000001</v>
      </c>
      <c r="K55" s="44">
        <v>461</v>
      </c>
      <c r="L55" s="51">
        <v>44.61</v>
      </c>
    </row>
    <row r="56" spans="1:12" ht="15" x14ac:dyDescent="0.25">
      <c r="A56" s="25"/>
      <c r="B56" s="26"/>
      <c r="C56" s="27"/>
      <c r="D56" s="24" t="s">
        <v>20</v>
      </c>
      <c r="E56" s="54" t="s">
        <v>84</v>
      </c>
      <c r="F56" s="58">
        <v>150</v>
      </c>
      <c r="G56" s="55">
        <v>1.7</v>
      </c>
      <c r="H56" s="50">
        <v>6.7</v>
      </c>
      <c r="I56" s="50">
        <v>11.6</v>
      </c>
      <c r="J56" s="52">
        <v>117</v>
      </c>
      <c r="K56" s="45" t="s">
        <v>51</v>
      </c>
      <c r="L56" s="51">
        <v>88.56</v>
      </c>
    </row>
    <row r="57" spans="1:12" ht="15" x14ac:dyDescent="0.25">
      <c r="A57" s="25"/>
      <c r="B57" s="26"/>
      <c r="C57" s="27"/>
      <c r="D57" s="24" t="s">
        <v>21</v>
      </c>
      <c r="E57" s="54" t="s">
        <v>39</v>
      </c>
      <c r="F57" s="58">
        <v>200</v>
      </c>
      <c r="G57" s="49">
        <v>1.87</v>
      </c>
      <c r="H57" s="50">
        <v>1.6</v>
      </c>
      <c r="I57" s="48">
        <v>24.05</v>
      </c>
      <c r="J57" s="48">
        <v>119.92</v>
      </c>
      <c r="K57" s="44">
        <v>692</v>
      </c>
      <c r="L57" s="51">
        <v>14.35</v>
      </c>
    </row>
    <row r="58" spans="1:12" ht="15" x14ac:dyDescent="0.25">
      <c r="A58" s="25"/>
      <c r="B58" s="26"/>
      <c r="C58" s="27"/>
      <c r="D58" s="24" t="s">
        <v>52</v>
      </c>
      <c r="E58" s="54" t="s">
        <v>85</v>
      </c>
      <c r="F58" s="58">
        <v>60</v>
      </c>
      <c r="G58" s="49">
        <v>8.1300000000000008</v>
      </c>
      <c r="H58" s="48">
        <v>17.14</v>
      </c>
      <c r="I58" s="48">
        <v>35.01</v>
      </c>
      <c r="J58" s="48">
        <v>321.83999999999997</v>
      </c>
      <c r="K58" s="45" t="s">
        <v>50</v>
      </c>
      <c r="L58" s="51">
        <v>38.65</v>
      </c>
    </row>
    <row r="59" spans="1:12" ht="15" x14ac:dyDescent="0.25">
      <c r="A59" s="25"/>
      <c r="B59" s="26"/>
      <c r="C59" s="27"/>
      <c r="D59" s="24" t="s">
        <v>22</v>
      </c>
      <c r="E59" s="54" t="s">
        <v>38</v>
      </c>
      <c r="F59" s="58">
        <v>20</v>
      </c>
      <c r="G59" s="55">
        <v>1.6</v>
      </c>
      <c r="H59" s="50">
        <v>0.2</v>
      </c>
      <c r="I59" s="50">
        <v>9.6</v>
      </c>
      <c r="J59" s="52">
        <v>48</v>
      </c>
      <c r="K59" s="45" t="s">
        <v>50</v>
      </c>
      <c r="L59" s="51">
        <v>1.89</v>
      </c>
    </row>
    <row r="60" spans="1:12" ht="15" x14ac:dyDescent="0.25">
      <c r="A60" s="25"/>
      <c r="B60" s="26"/>
      <c r="C60" s="27"/>
      <c r="D60" s="24" t="s">
        <v>22</v>
      </c>
      <c r="E60" s="54" t="s">
        <v>36</v>
      </c>
      <c r="F60" s="58">
        <v>20</v>
      </c>
      <c r="G60" s="55">
        <v>1.6</v>
      </c>
      <c r="H60" s="50">
        <v>0.2</v>
      </c>
      <c r="I60" s="50">
        <v>9.3000000000000007</v>
      </c>
      <c r="J60" s="52">
        <v>46</v>
      </c>
      <c r="K60" s="45" t="s">
        <v>50</v>
      </c>
      <c r="L60" s="51">
        <v>1.89</v>
      </c>
    </row>
    <row r="61" spans="1:12" ht="15" x14ac:dyDescent="0.25">
      <c r="A61" s="28"/>
      <c r="B61" s="29"/>
      <c r="C61" s="30"/>
      <c r="D61" s="31" t="s">
        <v>30</v>
      </c>
      <c r="E61" s="32"/>
      <c r="F61" s="33">
        <f>SUM(F55:F60)</f>
        <v>525</v>
      </c>
      <c r="G61" s="42">
        <f>SUM(G55:G60)</f>
        <v>28.410000000000004</v>
      </c>
      <c r="H61" s="42">
        <f>SUM(H55:H60)</f>
        <v>30.63</v>
      </c>
      <c r="I61" s="42">
        <f>SUM(I55:I60)</f>
        <v>101.68999999999998</v>
      </c>
      <c r="J61" s="42">
        <f>SUM(J55:J60)</f>
        <v>806.56</v>
      </c>
      <c r="K61" s="34"/>
      <c r="L61" s="42">
        <f>SUM(L55:L60)</f>
        <v>189.95</v>
      </c>
    </row>
    <row r="62" spans="1:12" ht="15" x14ac:dyDescent="0.25">
      <c r="A62" s="35">
        <f>A55</f>
        <v>1</v>
      </c>
      <c r="B62" s="36">
        <f>B55</f>
        <v>4</v>
      </c>
      <c r="C62" s="37" t="s">
        <v>24</v>
      </c>
      <c r="D62" s="24" t="s">
        <v>90</v>
      </c>
      <c r="E62" s="54" t="s">
        <v>86</v>
      </c>
      <c r="F62" s="58">
        <v>250</v>
      </c>
      <c r="G62" s="49">
        <v>5.84</v>
      </c>
      <c r="H62" s="48">
        <v>5.87</v>
      </c>
      <c r="I62" s="48">
        <v>21.68</v>
      </c>
      <c r="J62" s="48">
        <v>163.57</v>
      </c>
      <c r="K62" s="44">
        <v>161</v>
      </c>
      <c r="L62" s="51">
        <v>28.98</v>
      </c>
    </row>
    <row r="63" spans="1:12" ht="15" x14ac:dyDescent="0.25">
      <c r="A63" s="25"/>
      <c r="B63" s="26"/>
      <c r="C63" s="27"/>
      <c r="D63" s="38" t="s">
        <v>91</v>
      </c>
      <c r="E63" s="54" t="s">
        <v>87</v>
      </c>
      <c r="F63" s="59">
        <v>110</v>
      </c>
      <c r="G63" s="49">
        <v>16.57</v>
      </c>
      <c r="H63" s="50">
        <v>13.9</v>
      </c>
      <c r="I63" s="48">
        <v>3.73</v>
      </c>
      <c r="J63" s="48">
        <v>209.43</v>
      </c>
      <c r="K63" s="44">
        <v>401</v>
      </c>
      <c r="L63" s="51">
        <v>142.88999999999999</v>
      </c>
    </row>
    <row r="64" spans="1:12" ht="15" x14ac:dyDescent="0.25">
      <c r="A64" s="25"/>
      <c r="B64" s="26"/>
      <c r="C64" s="27"/>
      <c r="D64" s="38" t="s">
        <v>26</v>
      </c>
      <c r="E64" s="54" t="s">
        <v>88</v>
      </c>
      <c r="F64" s="58">
        <v>150</v>
      </c>
      <c r="G64" s="49">
        <v>4.6100000000000003</v>
      </c>
      <c r="H64" s="48">
        <v>5.28</v>
      </c>
      <c r="I64" s="48">
        <v>24.77</v>
      </c>
      <c r="J64" s="48">
        <v>158.93</v>
      </c>
      <c r="K64" s="44">
        <v>464</v>
      </c>
      <c r="L64" s="51">
        <v>14.67</v>
      </c>
    </row>
    <row r="65" spans="1:12" ht="15" x14ac:dyDescent="0.25">
      <c r="A65" s="25"/>
      <c r="B65" s="26"/>
      <c r="C65" s="27"/>
      <c r="D65" s="24" t="s">
        <v>27</v>
      </c>
      <c r="E65" s="54" t="s">
        <v>89</v>
      </c>
      <c r="F65" s="58">
        <v>200</v>
      </c>
      <c r="G65" s="55">
        <v>1.1000000000000001</v>
      </c>
      <c r="H65" s="56"/>
      <c r="I65" s="48">
        <v>33.08</v>
      </c>
      <c r="J65" s="50">
        <v>131.19999999999999</v>
      </c>
      <c r="K65" s="44">
        <v>588</v>
      </c>
      <c r="L65" s="51">
        <v>9.8800000000000008</v>
      </c>
    </row>
    <row r="66" spans="1:12" ht="15" x14ac:dyDescent="0.25">
      <c r="A66" s="25"/>
      <c r="B66" s="26"/>
      <c r="C66" s="27"/>
      <c r="D66" s="24" t="s">
        <v>28</v>
      </c>
      <c r="E66" s="54" t="s">
        <v>38</v>
      </c>
      <c r="F66" s="58">
        <v>50</v>
      </c>
      <c r="G66" s="53">
        <v>4</v>
      </c>
      <c r="H66" s="50">
        <v>0.5</v>
      </c>
      <c r="I66" s="52">
        <v>24</v>
      </c>
      <c r="J66" s="52">
        <v>120</v>
      </c>
      <c r="K66" s="45" t="s">
        <v>50</v>
      </c>
      <c r="L66" s="51">
        <v>4.72</v>
      </c>
    </row>
    <row r="67" spans="1:12" ht="15" x14ac:dyDescent="0.25">
      <c r="A67" s="25"/>
      <c r="B67" s="26"/>
      <c r="C67" s="27"/>
      <c r="D67" s="24" t="s">
        <v>29</v>
      </c>
      <c r="E67" s="54" t="s">
        <v>36</v>
      </c>
      <c r="F67" s="58">
        <v>30</v>
      </c>
      <c r="G67" s="55">
        <v>2.4</v>
      </c>
      <c r="H67" s="50">
        <v>0.3</v>
      </c>
      <c r="I67" s="48">
        <v>13.95</v>
      </c>
      <c r="J67" s="52">
        <v>69</v>
      </c>
      <c r="K67" s="45" t="s">
        <v>50</v>
      </c>
      <c r="L67" s="51">
        <v>2.83</v>
      </c>
    </row>
    <row r="68" spans="1:12" ht="15" x14ac:dyDescent="0.25">
      <c r="A68" s="28"/>
      <c r="B68" s="29"/>
      <c r="C68" s="30"/>
      <c r="D68" s="31" t="s">
        <v>30</v>
      </c>
      <c r="E68" s="32"/>
      <c r="F68" s="33"/>
      <c r="G68" s="33">
        <f>SUM(G62:G67)</f>
        <v>34.520000000000003</v>
      </c>
      <c r="H68" s="33">
        <f>SUM(H62:H67)</f>
        <v>25.85</v>
      </c>
      <c r="I68" s="33">
        <f>SUM(I62:I67)</f>
        <v>121.21</v>
      </c>
      <c r="J68" s="33">
        <f>SUM(J62:J67)</f>
        <v>852.13000000000011</v>
      </c>
      <c r="K68" s="34"/>
      <c r="L68" s="33">
        <f>SUM(L62:L67)</f>
        <v>203.96999999999997</v>
      </c>
    </row>
    <row r="69" spans="1:12" ht="15.75" customHeight="1" thickBot="1" x14ac:dyDescent="0.25">
      <c r="A69" s="6">
        <f>A55</f>
        <v>1</v>
      </c>
      <c r="B69" s="7">
        <f>B55</f>
        <v>4</v>
      </c>
      <c r="C69" s="64" t="s">
        <v>4</v>
      </c>
      <c r="D69" s="65"/>
      <c r="E69" s="8"/>
      <c r="F69" s="46">
        <f>SUM(F62:F68)</f>
        <v>790</v>
      </c>
      <c r="G69" s="9">
        <f>G61+G68</f>
        <v>62.930000000000007</v>
      </c>
      <c r="H69" s="9">
        <f>H61+H68</f>
        <v>56.480000000000004</v>
      </c>
      <c r="I69" s="9">
        <f>I61+I68</f>
        <v>222.89999999999998</v>
      </c>
      <c r="J69" s="9">
        <f>J61+J68</f>
        <v>1658.69</v>
      </c>
      <c r="K69" s="9"/>
      <c r="L69" s="9">
        <f>L61+L68</f>
        <v>393.91999999999996</v>
      </c>
    </row>
    <row r="70" spans="1:12" ht="15" x14ac:dyDescent="0.25">
      <c r="A70" s="21">
        <v>1</v>
      </c>
      <c r="B70" s="22">
        <v>5</v>
      </c>
      <c r="C70" s="23" t="s">
        <v>19</v>
      </c>
      <c r="D70" s="57" t="s">
        <v>20</v>
      </c>
      <c r="E70" s="54" t="s">
        <v>41</v>
      </c>
      <c r="F70" s="58">
        <v>110</v>
      </c>
      <c r="G70" s="49">
        <v>17.96</v>
      </c>
      <c r="H70" s="48">
        <v>12.87</v>
      </c>
      <c r="I70" s="48">
        <v>21.56</v>
      </c>
      <c r="J70" s="48">
        <v>272.52</v>
      </c>
      <c r="K70" s="44">
        <v>297</v>
      </c>
      <c r="L70" s="51">
        <v>100.19</v>
      </c>
    </row>
    <row r="71" spans="1:12" ht="15" x14ac:dyDescent="0.25">
      <c r="A71" s="25"/>
      <c r="B71" s="26"/>
      <c r="C71" s="27"/>
      <c r="D71" s="24" t="s">
        <v>20</v>
      </c>
      <c r="E71" s="54" t="s">
        <v>92</v>
      </c>
      <c r="F71" s="59">
        <v>255</v>
      </c>
      <c r="G71" s="49">
        <v>11.01</v>
      </c>
      <c r="H71" s="48">
        <v>9.7799999999999994</v>
      </c>
      <c r="I71" s="48">
        <v>51.48</v>
      </c>
      <c r="J71" s="50">
        <v>327.5</v>
      </c>
      <c r="K71" s="44">
        <v>257</v>
      </c>
      <c r="L71" s="51">
        <v>37.700000000000003</v>
      </c>
    </row>
    <row r="72" spans="1:12" ht="15" x14ac:dyDescent="0.25">
      <c r="A72" s="25"/>
      <c r="B72" s="26"/>
      <c r="C72" s="27"/>
      <c r="D72" s="24" t="s">
        <v>21</v>
      </c>
      <c r="E72" s="54" t="s">
        <v>93</v>
      </c>
      <c r="F72" s="59">
        <v>215</v>
      </c>
      <c r="G72" s="49">
        <v>1.61</v>
      </c>
      <c r="H72" s="48">
        <v>1.72</v>
      </c>
      <c r="I72" s="48">
        <v>18.579999999999998</v>
      </c>
      <c r="J72" s="48">
        <v>92.57</v>
      </c>
      <c r="K72" s="44">
        <v>630</v>
      </c>
      <c r="L72" s="51">
        <v>11.83</v>
      </c>
    </row>
    <row r="73" spans="1:12" ht="15" x14ac:dyDescent="0.25">
      <c r="A73" s="25"/>
      <c r="B73" s="26"/>
      <c r="C73" s="27"/>
      <c r="D73" s="24" t="s">
        <v>22</v>
      </c>
      <c r="E73" s="54" t="s">
        <v>38</v>
      </c>
      <c r="F73" s="58">
        <v>40</v>
      </c>
      <c r="G73" s="55">
        <v>3.2</v>
      </c>
      <c r="H73" s="50">
        <v>0.4</v>
      </c>
      <c r="I73" s="50">
        <v>19.2</v>
      </c>
      <c r="J73" s="52">
        <v>96</v>
      </c>
      <c r="K73" s="45" t="s">
        <v>50</v>
      </c>
      <c r="L73" s="51">
        <v>3.78</v>
      </c>
    </row>
    <row r="74" spans="1:12" ht="15" x14ac:dyDescent="0.25">
      <c r="A74" s="25"/>
      <c r="B74" s="26"/>
      <c r="C74" s="27"/>
      <c r="D74" s="24" t="s">
        <v>22</v>
      </c>
      <c r="E74" s="54" t="s">
        <v>36</v>
      </c>
      <c r="F74" s="58">
        <v>25</v>
      </c>
      <c r="G74" s="53">
        <v>2</v>
      </c>
      <c r="H74" s="48">
        <v>0.25</v>
      </c>
      <c r="I74" s="48">
        <v>11.63</v>
      </c>
      <c r="J74" s="50">
        <v>57.5</v>
      </c>
      <c r="K74" s="45" t="s">
        <v>50</v>
      </c>
      <c r="L74" s="51">
        <v>2.36</v>
      </c>
    </row>
    <row r="75" spans="1:12" ht="15" x14ac:dyDescent="0.25">
      <c r="A75" s="28"/>
      <c r="B75" s="29"/>
      <c r="C75" s="30"/>
      <c r="D75" s="31" t="s">
        <v>30</v>
      </c>
      <c r="E75" s="32"/>
      <c r="F75" s="33">
        <f>SUM(F70:F74)</f>
        <v>645</v>
      </c>
      <c r="G75" s="42">
        <f>SUM(G70:G74)</f>
        <v>35.78</v>
      </c>
      <c r="H75" s="42">
        <f>SUM(H70:H74)</f>
        <v>25.019999999999996</v>
      </c>
      <c r="I75" s="42">
        <f>SUM(I70:I74)</f>
        <v>122.44999999999999</v>
      </c>
      <c r="J75" s="42">
        <f>SUM(J70:J74)</f>
        <v>846.08999999999992</v>
      </c>
      <c r="K75" s="34"/>
      <c r="L75" s="42">
        <f>SUM(L70:L74)</f>
        <v>155.86000000000001</v>
      </c>
    </row>
    <row r="76" spans="1:12" ht="25.5" x14ac:dyDescent="0.25">
      <c r="A76" s="35">
        <f>A70</f>
        <v>1</v>
      </c>
      <c r="B76" s="36">
        <f>B70</f>
        <v>5</v>
      </c>
      <c r="C76" s="37" t="s">
        <v>24</v>
      </c>
      <c r="D76" s="24" t="s">
        <v>90</v>
      </c>
      <c r="E76" s="54" t="s">
        <v>46</v>
      </c>
      <c r="F76" s="58">
        <v>260</v>
      </c>
      <c r="G76" s="49">
        <v>4.6500000000000004</v>
      </c>
      <c r="H76" s="48">
        <v>5.77</v>
      </c>
      <c r="I76" s="48">
        <v>22.64</v>
      </c>
      <c r="J76" s="48">
        <v>161.68</v>
      </c>
      <c r="K76" s="44">
        <v>167</v>
      </c>
      <c r="L76" s="51">
        <v>34.56</v>
      </c>
    </row>
    <row r="77" spans="1:12" ht="25.5" x14ac:dyDescent="0.25">
      <c r="A77" s="25"/>
      <c r="B77" s="26"/>
      <c r="C77" s="27"/>
      <c r="D77" s="38" t="s">
        <v>91</v>
      </c>
      <c r="E77" s="54" t="s">
        <v>94</v>
      </c>
      <c r="F77" s="59">
        <v>130</v>
      </c>
      <c r="G77" s="49">
        <v>20.87</v>
      </c>
      <c r="H77" s="48">
        <v>12.24</v>
      </c>
      <c r="I77" s="48">
        <v>3.65</v>
      </c>
      <c r="J77" s="48">
        <v>207.74</v>
      </c>
      <c r="K77" s="44">
        <v>1</v>
      </c>
      <c r="L77" s="51">
        <v>120.7</v>
      </c>
    </row>
    <row r="78" spans="1:12" ht="15" x14ac:dyDescent="0.25">
      <c r="A78" s="25"/>
      <c r="B78" s="26"/>
      <c r="C78" s="27"/>
      <c r="D78" s="38" t="s">
        <v>26</v>
      </c>
      <c r="E78" s="54" t="s">
        <v>95</v>
      </c>
      <c r="F78" s="58">
        <v>150</v>
      </c>
      <c r="G78" s="49">
        <v>3.72</v>
      </c>
      <c r="H78" s="48">
        <v>4.71</v>
      </c>
      <c r="I78" s="48">
        <v>38.74</v>
      </c>
      <c r="J78" s="48">
        <v>209.93</v>
      </c>
      <c r="K78" s="44">
        <v>466</v>
      </c>
      <c r="L78" s="51">
        <v>20.46</v>
      </c>
    </row>
    <row r="79" spans="1:12" ht="15" x14ac:dyDescent="0.25">
      <c r="A79" s="25"/>
      <c r="B79" s="26"/>
      <c r="C79" s="27"/>
      <c r="D79" s="24" t="s">
        <v>25</v>
      </c>
      <c r="E79" s="54" t="s">
        <v>96</v>
      </c>
      <c r="F79" s="59">
        <v>60</v>
      </c>
      <c r="G79" s="49">
        <v>0.38</v>
      </c>
      <c r="H79" s="48">
        <v>5.44</v>
      </c>
      <c r="I79" s="48">
        <v>0.98</v>
      </c>
      <c r="J79" s="48">
        <v>54.48</v>
      </c>
      <c r="K79" s="45" t="s">
        <v>51</v>
      </c>
      <c r="L79" s="51">
        <v>14.94</v>
      </c>
    </row>
    <row r="80" spans="1:12" ht="15" x14ac:dyDescent="0.25">
      <c r="A80" s="25"/>
      <c r="B80" s="26"/>
      <c r="C80" s="27"/>
      <c r="D80" s="24" t="s">
        <v>27</v>
      </c>
      <c r="E80" s="54" t="s">
        <v>43</v>
      </c>
      <c r="F80" s="58">
        <v>200</v>
      </c>
      <c r="G80" s="60"/>
      <c r="H80" s="56"/>
      <c r="I80" s="50">
        <v>19.399999999999999</v>
      </c>
      <c r="J80" s="52">
        <v>78</v>
      </c>
      <c r="K80" s="62" t="s">
        <v>55</v>
      </c>
      <c r="L80" s="51">
        <v>10.07</v>
      </c>
    </row>
    <row r="81" spans="1:12" ht="15" x14ac:dyDescent="0.25">
      <c r="A81" s="25"/>
      <c r="B81" s="26"/>
      <c r="C81" s="27"/>
      <c r="D81" s="24" t="s">
        <v>23</v>
      </c>
      <c r="E81" s="54" t="s">
        <v>66</v>
      </c>
      <c r="F81" s="58">
        <v>160</v>
      </c>
      <c r="G81" s="49">
        <v>0.64</v>
      </c>
      <c r="H81" s="56"/>
      <c r="I81" s="48">
        <v>18.079999999999998</v>
      </c>
      <c r="J81" s="50">
        <v>73.599999999999994</v>
      </c>
      <c r="K81" s="45" t="s">
        <v>50</v>
      </c>
      <c r="L81" s="51">
        <v>30.72</v>
      </c>
    </row>
    <row r="82" spans="1:12" ht="15" x14ac:dyDescent="0.25">
      <c r="A82" s="25"/>
      <c r="B82" s="26"/>
      <c r="C82" s="27"/>
      <c r="D82" s="24" t="s">
        <v>28</v>
      </c>
      <c r="E82" s="54" t="s">
        <v>38</v>
      </c>
      <c r="F82" s="58">
        <v>40</v>
      </c>
      <c r="G82" s="55">
        <v>3.2</v>
      </c>
      <c r="H82" s="50">
        <v>0.4</v>
      </c>
      <c r="I82" s="50">
        <v>19.2</v>
      </c>
      <c r="J82" s="52">
        <v>96</v>
      </c>
      <c r="K82" s="45" t="s">
        <v>50</v>
      </c>
      <c r="L82" s="51">
        <v>3.78</v>
      </c>
    </row>
    <row r="83" spans="1:12" ht="15" x14ac:dyDescent="0.25">
      <c r="A83" s="25"/>
      <c r="B83" s="26"/>
      <c r="C83" s="27"/>
      <c r="D83" s="24" t="s">
        <v>29</v>
      </c>
      <c r="E83" s="54" t="s">
        <v>36</v>
      </c>
      <c r="F83" s="58">
        <v>30</v>
      </c>
      <c r="G83" s="55">
        <v>2.4</v>
      </c>
      <c r="H83" s="50">
        <v>0.3</v>
      </c>
      <c r="I83" s="48">
        <v>13.95</v>
      </c>
      <c r="J83" s="52">
        <v>69</v>
      </c>
      <c r="K83" s="45" t="s">
        <v>50</v>
      </c>
      <c r="L83" s="51">
        <v>2.83</v>
      </c>
    </row>
    <row r="84" spans="1:12" ht="15" x14ac:dyDescent="0.25">
      <c r="A84" s="28"/>
      <c r="B84" s="29"/>
      <c r="C84" s="30"/>
      <c r="D84" s="31" t="s">
        <v>30</v>
      </c>
      <c r="E84" s="32"/>
      <c r="F84" s="33">
        <f>SUM(F76:F83)</f>
        <v>1030</v>
      </c>
      <c r="G84" s="33">
        <f>SUM(G76:G83)</f>
        <v>35.86</v>
      </c>
      <c r="H84" s="33">
        <f>SUM(H76:H83)</f>
        <v>28.86</v>
      </c>
      <c r="I84" s="33">
        <f>SUM(I76:I83)</f>
        <v>136.63999999999999</v>
      </c>
      <c r="J84" s="33">
        <f>SUM(J76:J83)</f>
        <v>950.43000000000006</v>
      </c>
      <c r="K84" s="34"/>
      <c r="L84" s="33">
        <f>SUM(L76:L83)</f>
        <v>238.06</v>
      </c>
    </row>
    <row r="85" spans="1:12" ht="15.75" customHeight="1" thickBot="1" x14ac:dyDescent="0.25">
      <c r="A85" s="6">
        <f>A70</f>
        <v>1</v>
      </c>
      <c r="B85" s="7">
        <f>B70</f>
        <v>5</v>
      </c>
      <c r="C85" s="64" t="s">
        <v>4</v>
      </c>
      <c r="D85" s="65"/>
      <c r="E85" s="8"/>
      <c r="F85" s="9">
        <f>F75+F84</f>
        <v>1675</v>
      </c>
      <c r="G85" s="9">
        <f>G75+G84</f>
        <v>71.64</v>
      </c>
      <c r="H85" s="9">
        <f>H75+H84</f>
        <v>53.879999999999995</v>
      </c>
      <c r="I85" s="9">
        <f>I75+I84</f>
        <v>259.08999999999997</v>
      </c>
      <c r="J85" s="9">
        <f>J75+J84</f>
        <v>1796.52</v>
      </c>
      <c r="K85" s="9"/>
      <c r="L85" s="9">
        <f>L75+L84</f>
        <v>393.92</v>
      </c>
    </row>
    <row r="86" spans="1:12" ht="15" x14ac:dyDescent="0.25">
      <c r="A86" s="21">
        <v>2</v>
      </c>
      <c r="B86" s="22">
        <v>1</v>
      </c>
      <c r="C86" s="23" t="s">
        <v>19</v>
      </c>
      <c r="D86" s="24" t="s">
        <v>20</v>
      </c>
      <c r="E86" s="54" t="s">
        <v>98</v>
      </c>
      <c r="F86" s="59">
        <v>260</v>
      </c>
      <c r="G86" s="49">
        <v>9.2899999999999991</v>
      </c>
      <c r="H86" s="48">
        <v>13.21</v>
      </c>
      <c r="I86" s="48">
        <v>55.36</v>
      </c>
      <c r="J86" s="48">
        <v>369.76</v>
      </c>
      <c r="K86" s="44">
        <v>35</v>
      </c>
      <c r="L86" s="51">
        <v>50.96</v>
      </c>
    </row>
    <row r="87" spans="1:12" ht="15" x14ac:dyDescent="0.25">
      <c r="A87" s="25"/>
      <c r="B87" s="26"/>
      <c r="C87" s="27"/>
      <c r="D87" s="24" t="s">
        <v>21</v>
      </c>
      <c r="E87" s="54" t="s">
        <v>42</v>
      </c>
      <c r="F87" s="58">
        <v>200</v>
      </c>
      <c r="G87" s="53">
        <v>4</v>
      </c>
      <c r="H87" s="48">
        <v>3.68</v>
      </c>
      <c r="I87" s="50">
        <v>25.8</v>
      </c>
      <c r="J87" s="48">
        <v>148.12</v>
      </c>
      <c r="K87" s="44">
        <v>642</v>
      </c>
      <c r="L87" s="51">
        <v>32.81</v>
      </c>
    </row>
    <row r="88" spans="1:12" ht="15" x14ac:dyDescent="0.25">
      <c r="A88" s="25"/>
      <c r="B88" s="26"/>
      <c r="C88" s="27"/>
      <c r="D88" s="24" t="s">
        <v>52</v>
      </c>
      <c r="E88" s="54" t="s">
        <v>63</v>
      </c>
      <c r="F88" s="58">
        <v>110</v>
      </c>
      <c r="G88" s="49">
        <v>7.52</v>
      </c>
      <c r="H88" s="48">
        <v>11.85</v>
      </c>
      <c r="I88" s="50">
        <v>29.4</v>
      </c>
      <c r="J88" s="48">
        <v>256.45</v>
      </c>
      <c r="K88" s="45" t="s">
        <v>50</v>
      </c>
      <c r="L88" s="51">
        <v>45.24</v>
      </c>
    </row>
    <row r="89" spans="1:12" ht="15" x14ac:dyDescent="0.25">
      <c r="A89" s="25"/>
      <c r="B89" s="26"/>
      <c r="C89" s="27"/>
      <c r="D89" s="24" t="s">
        <v>22</v>
      </c>
      <c r="E89" s="54" t="s">
        <v>38</v>
      </c>
      <c r="F89" s="58">
        <v>40</v>
      </c>
      <c r="G89" s="55">
        <v>3.2</v>
      </c>
      <c r="H89" s="50">
        <v>0.4</v>
      </c>
      <c r="I89" s="50">
        <v>19.2</v>
      </c>
      <c r="J89" s="52">
        <v>96</v>
      </c>
      <c r="K89" s="45" t="s">
        <v>50</v>
      </c>
      <c r="L89" s="51">
        <v>3.78</v>
      </c>
    </row>
    <row r="90" spans="1:12" ht="15" x14ac:dyDescent="0.25">
      <c r="A90" s="25"/>
      <c r="B90" s="26"/>
      <c r="C90" s="27"/>
      <c r="D90" s="47" t="s">
        <v>22</v>
      </c>
      <c r="E90" s="54" t="s">
        <v>36</v>
      </c>
      <c r="F90" s="58">
        <v>35</v>
      </c>
      <c r="G90" s="55">
        <v>2.8</v>
      </c>
      <c r="H90" s="48">
        <v>0.35</v>
      </c>
      <c r="I90" s="48">
        <v>16.28</v>
      </c>
      <c r="J90" s="50">
        <v>80.5</v>
      </c>
      <c r="K90" s="45" t="s">
        <v>50</v>
      </c>
      <c r="L90" s="51">
        <v>3.3</v>
      </c>
    </row>
    <row r="91" spans="1:12" ht="15" x14ac:dyDescent="0.25">
      <c r="A91" s="28"/>
      <c r="B91" s="29"/>
      <c r="C91" s="30"/>
      <c r="D91" s="31" t="s">
        <v>30</v>
      </c>
      <c r="E91" s="32"/>
      <c r="F91" s="41">
        <f>SUM(F86:F90)</f>
        <v>645</v>
      </c>
      <c r="G91" s="42">
        <f>SUM(G86:G90)</f>
        <v>26.81</v>
      </c>
      <c r="H91" s="42">
        <f>SUM(H86:H90)</f>
        <v>29.490000000000002</v>
      </c>
      <c r="I91" s="43">
        <f>SUM(I86:I90)</f>
        <v>146.04</v>
      </c>
      <c r="J91" s="42">
        <f>SUM(J86:J90)</f>
        <v>950.82999999999993</v>
      </c>
      <c r="K91" s="34"/>
      <c r="L91" s="42">
        <f>SUM(L86:L90)</f>
        <v>136.09000000000003</v>
      </c>
    </row>
    <row r="92" spans="1:12" ht="15" x14ac:dyDescent="0.25">
      <c r="A92" s="35">
        <f>A86</f>
        <v>2</v>
      </c>
      <c r="B92" s="36">
        <f>B86</f>
        <v>1</v>
      </c>
      <c r="C92" s="37" t="s">
        <v>24</v>
      </c>
      <c r="D92" s="24" t="s">
        <v>25</v>
      </c>
      <c r="E92" s="54" t="s">
        <v>99</v>
      </c>
      <c r="F92" s="58">
        <v>100</v>
      </c>
      <c r="G92" s="49">
        <v>4.88</v>
      </c>
      <c r="H92" s="48">
        <v>11.14</v>
      </c>
      <c r="I92" s="48">
        <v>7.64</v>
      </c>
      <c r="J92" s="48">
        <v>153.13999999999999</v>
      </c>
      <c r="K92" s="44">
        <v>19</v>
      </c>
      <c r="L92" s="51">
        <v>36.17</v>
      </c>
    </row>
    <row r="93" spans="1:12" ht="15" x14ac:dyDescent="0.25">
      <c r="A93" s="25"/>
      <c r="B93" s="26"/>
      <c r="C93" s="27"/>
      <c r="D93" s="38" t="s">
        <v>90</v>
      </c>
      <c r="E93" s="54" t="s">
        <v>100</v>
      </c>
      <c r="F93" s="59">
        <v>270</v>
      </c>
      <c r="G93" s="49">
        <v>7.55</v>
      </c>
      <c r="H93" s="48">
        <v>4.67</v>
      </c>
      <c r="I93" s="48">
        <v>18.260000000000002</v>
      </c>
      <c r="J93" s="48">
        <v>149.38999999999999</v>
      </c>
      <c r="K93" s="44">
        <v>131</v>
      </c>
      <c r="L93" s="51">
        <v>49.38</v>
      </c>
    </row>
    <row r="94" spans="1:12" ht="15" x14ac:dyDescent="0.25">
      <c r="A94" s="25"/>
      <c r="B94" s="26"/>
      <c r="C94" s="27"/>
      <c r="D94" s="38" t="s">
        <v>91</v>
      </c>
      <c r="E94" s="54" t="s">
        <v>101</v>
      </c>
      <c r="F94" s="58">
        <v>100</v>
      </c>
      <c r="G94" s="49">
        <v>14.06</v>
      </c>
      <c r="H94" s="48">
        <v>13.49</v>
      </c>
      <c r="I94" s="48">
        <v>9.16</v>
      </c>
      <c r="J94" s="48">
        <v>214.22</v>
      </c>
      <c r="K94" s="44">
        <v>424</v>
      </c>
      <c r="L94" s="51">
        <v>112.22</v>
      </c>
    </row>
    <row r="95" spans="1:12" ht="15" x14ac:dyDescent="0.25">
      <c r="A95" s="25"/>
      <c r="B95" s="26"/>
      <c r="C95" s="27"/>
      <c r="D95" s="24" t="s">
        <v>26</v>
      </c>
      <c r="E95" s="54" t="s">
        <v>102</v>
      </c>
      <c r="F95" s="58">
        <v>150</v>
      </c>
      <c r="G95" s="49">
        <v>4.92</v>
      </c>
      <c r="H95" s="48">
        <v>7.93</v>
      </c>
      <c r="I95" s="48">
        <v>32.06</v>
      </c>
      <c r="J95" s="48">
        <v>219.94</v>
      </c>
      <c r="K95" s="44">
        <v>755</v>
      </c>
      <c r="L95" s="51">
        <v>18.690000000000001</v>
      </c>
    </row>
    <row r="96" spans="1:12" ht="15" x14ac:dyDescent="0.25">
      <c r="A96" s="25"/>
      <c r="B96" s="26"/>
      <c r="C96" s="27"/>
      <c r="D96" s="24" t="s">
        <v>27</v>
      </c>
      <c r="E96" s="54" t="s">
        <v>47</v>
      </c>
      <c r="F96" s="58">
        <v>200</v>
      </c>
      <c r="G96" s="49">
        <v>0.32</v>
      </c>
      <c r="H96" s="48">
        <v>0.08</v>
      </c>
      <c r="I96" s="48">
        <v>26.88</v>
      </c>
      <c r="J96" s="48">
        <v>103.51</v>
      </c>
      <c r="K96" s="45" t="s">
        <v>51</v>
      </c>
      <c r="L96" s="51">
        <v>31.92</v>
      </c>
    </row>
    <row r="97" spans="1:12" ht="15" x14ac:dyDescent="0.25">
      <c r="A97" s="25"/>
      <c r="B97" s="26"/>
      <c r="C97" s="27"/>
      <c r="D97" s="24" t="s">
        <v>28</v>
      </c>
      <c r="E97" s="54" t="s">
        <v>38</v>
      </c>
      <c r="F97" s="58">
        <v>60</v>
      </c>
      <c r="G97" s="55">
        <v>4.8</v>
      </c>
      <c r="H97" s="50">
        <v>0.6</v>
      </c>
      <c r="I97" s="50">
        <v>28.8</v>
      </c>
      <c r="J97" s="52">
        <v>144</v>
      </c>
      <c r="K97" s="45" t="s">
        <v>50</v>
      </c>
      <c r="L97" s="51">
        <v>5.67</v>
      </c>
    </row>
    <row r="98" spans="1:12" ht="15" x14ac:dyDescent="0.25">
      <c r="A98" s="25"/>
      <c r="B98" s="26"/>
      <c r="C98" s="27"/>
      <c r="D98" s="24" t="s">
        <v>29</v>
      </c>
      <c r="E98" s="54" t="s">
        <v>36</v>
      </c>
      <c r="F98" s="58">
        <v>40</v>
      </c>
      <c r="G98" s="55">
        <v>3.2</v>
      </c>
      <c r="H98" s="50">
        <v>0.4</v>
      </c>
      <c r="I98" s="50">
        <v>18.600000000000001</v>
      </c>
      <c r="J98" s="52">
        <v>92</v>
      </c>
      <c r="K98" s="45" t="s">
        <v>50</v>
      </c>
      <c r="L98" s="51">
        <v>3.78</v>
      </c>
    </row>
    <row r="99" spans="1:12" ht="15" x14ac:dyDescent="0.25">
      <c r="A99" s="28"/>
      <c r="B99" s="29"/>
      <c r="C99" s="30"/>
      <c r="D99" s="31" t="s">
        <v>30</v>
      </c>
      <c r="E99" s="32"/>
      <c r="F99" s="33">
        <f>SUM(F92:F98)</f>
        <v>920</v>
      </c>
      <c r="G99" s="33">
        <f>SUM(G92:G98)</f>
        <v>39.730000000000004</v>
      </c>
      <c r="H99" s="33">
        <f>SUM(H92:H98)</f>
        <v>38.31</v>
      </c>
      <c r="I99" s="33">
        <f>SUM(I92:I98)</f>
        <v>141.4</v>
      </c>
      <c r="J99" s="33">
        <f>SUM(J92:J98)</f>
        <v>1076.2</v>
      </c>
      <c r="K99" s="34"/>
      <c r="L99" s="33">
        <f>SUM(L92:L98)</f>
        <v>257.83</v>
      </c>
    </row>
    <row r="100" spans="1:12" ht="15.75" thickBot="1" x14ac:dyDescent="0.25">
      <c r="A100" s="6">
        <f>A86</f>
        <v>2</v>
      </c>
      <c r="B100" s="7">
        <f>B86</f>
        <v>1</v>
      </c>
      <c r="C100" s="64" t="s">
        <v>4</v>
      </c>
      <c r="D100" s="65"/>
      <c r="E100" s="8"/>
      <c r="F100" s="9">
        <f>F91+F99</f>
        <v>1565</v>
      </c>
      <c r="G100" s="9">
        <f>G91+G99</f>
        <v>66.540000000000006</v>
      </c>
      <c r="H100" s="9">
        <f>H91+H99</f>
        <v>67.800000000000011</v>
      </c>
      <c r="I100" s="9">
        <f>I91+I99</f>
        <v>287.44</v>
      </c>
      <c r="J100" s="9">
        <f>J91+J99</f>
        <v>2027.03</v>
      </c>
      <c r="K100" s="9"/>
      <c r="L100" s="9">
        <f>L91+L99</f>
        <v>393.92</v>
      </c>
    </row>
    <row r="101" spans="1:12" ht="15" x14ac:dyDescent="0.25">
      <c r="A101" s="39">
        <v>2</v>
      </c>
      <c r="B101" s="26">
        <v>2</v>
      </c>
      <c r="C101" s="23" t="s">
        <v>19</v>
      </c>
      <c r="D101" s="24" t="s">
        <v>20</v>
      </c>
      <c r="E101" s="54" t="s">
        <v>41</v>
      </c>
      <c r="F101" s="58">
        <v>110</v>
      </c>
      <c r="G101" s="49">
        <v>17.96</v>
      </c>
      <c r="H101" s="48">
        <v>12.87</v>
      </c>
      <c r="I101" s="48">
        <v>21.56</v>
      </c>
      <c r="J101" s="48">
        <v>272.52</v>
      </c>
      <c r="K101" s="44">
        <v>297</v>
      </c>
      <c r="L101" s="51">
        <v>100.19</v>
      </c>
    </row>
    <row r="102" spans="1:12" ht="25.5" x14ac:dyDescent="0.25">
      <c r="A102" s="39"/>
      <c r="B102" s="26"/>
      <c r="C102" s="27"/>
      <c r="D102" s="24" t="s">
        <v>20</v>
      </c>
      <c r="E102" s="54" t="s">
        <v>62</v>
      </c>
      <c r="F102" s="59" t="s">
        <v>97</v>
      </c>
      <c r="G102" s="49">
        <v>13.25</v>
      </c>
      <c r="H102" s="48">
        <v>14.13</v>
      </c>
      <c r="I102" s="48">
        <v>48.63</v>
      </c>
      <c r="J102" s="48">
        <v>366.78</v>
      </c>
      <c r="K102" s="45" t="s">
        <v>51</v>
      </c>
      <c r="L102" s="51">
        <v>63.71</v>
      </c>
    </row>
    <row r="103" spans="1:12" ht="15" x14ac:dyDescent="0.25">
      <c r="A103" s="39"/>
      <c r="B103" s="26"/>
      <c r="C103" s="27"/>
      <c r="D103" s="24" t="s">
        <v>21</v>
      </c>
      <c r="E103" s="54" t="s">
        <v>103</v>
      </c>
      <c r="F103" s="58">
        <v>150</v>
      </c>
      <c r="G103" s="49">
        <v>0.21</v>
      </c>
      <c r="H103" s="56"/>
      <c r="I103" s="48">
        <v>10.67</v>
      </c>
      <c r="J103" s="48">
        <v>41.26</v>
      </c>
      <c r="K103" s="45" t="s">
        <v>51</v>
      </c>
      <c r="L103" s="51">
        <v>11.61</v>
      </c>
    </row>
    <row r="104" spans="1:12" ht="15" x14ac:dyDescent="0.25">
      <c r="A104" s="39"/>
      <c r="B104" s="26"/>
      <c r="C104" s="27"/>
      <c r="D104" s="24" t="s">
        <v>22</v>
      </c>
      <c r="E104" s="54" t="s">
        <v>38</v>
      </c>
      <c r="F104" s="58">
        <v>40</v>
      </c>
      <c r="G104" s="55">
        <v>3.2</v>
      </c>
      <c r="H104" s="50">
        <v>0.4</v>
      </c>
      <c r="I104" s="50">
        <v>19.2</v>
      </c>
      <c r="J104" s="52">
        <v>96</v>
      </c>
      <c r="K104" s="45" t="s">
        <v>50</v>
      </c>
      <c r="L104" s="51">
        <v>3.78</v>
      </c>
    </row>
    <row r="105" spans="1:12" ht="15" x14ac:dyDescent="0.25">
      <c r="A105" s="39"/>
      <c r="B105" s="26"/>
      <c r="C105" s="27"/>
      <c r="D105" s="47" t="s">
        <v>22</v>
      </c>
      <c r="E105" s="54" t="s">
        <v>36</v>
      </c>
      <c r="F105" s="58">
        <v>20</v>
      </c>
      <c r="G105" s="55">
        <v>1.6</v>
      </c>
      <c r="H105" s="50">
        <v>0.2</v>
      </c>
      <c r="I105" s="50">
        <v>9.3000000000000007</v>
      </c>
      <c r="J105" s="52">
        <v>46</v>
      </c>
      <c r="K105" s="45" t="s">
        <v>50</v>
      </c>
      <c r="L105" s="51">
        <v>1.89</v>
      </c>
    </row>
    <row r="106" spans="1:12" ht="15" x14ac:dyDescent="0.25">
      <c r="A106" s="40"/>
      <c r="B106" s="29"/>
      <c r="C106" s="30"/>
      <c r="D106" s="31" t="s">
        <v>30</v>
      </c>
      <c r="E106" s="32"/>
      <c r="F106" s="41">
        <f>SUM(F101:F105)</f>
        <v>320</v>
      </c>
      <c r="G106" s="42">
        <f>SUM(G101:G105)</f>
        <v>36.220000000000006</v>
      </c>
      <c r="H106" s="42">
        <f>SUM(H101:H105)</f>
        <v>27.599999999999998</v>
      </c>
      <c r="I106" s="42">
        <f>SUM(I101:I105)</f>
        <v>109.36</v>
      </c>
      <c r="J106" s="42">
        <f>SUM(J101:J105)</f>
        <v>822.56</v>
      </c>
      <c r="K106" s="34"/>
      <c r="L106" s="42">
        <f>SUM(L101:L105)</f>
        <v>181.17999999999998</v>
      </c>
    </row>
    <row r="107" spans="1:12" ht="25.5" x14ac:dyDescent="0.25">
      <c r="A107" s="39">
        <v>2</v>
      </c>
      <c r="B107" s="26">
        <v>2</v>
      </c>
      <c r="C107" s="27" t="s">
        <v>24</v>
      </c>
      <c r="D107" s="38" t="s">
        <v>25</v>
      </c>
      <c r="E107" s="54" t="s">
        <v>104</v>
      </c>
      <c r="F107" s="58">
        <v>100</v>
      </c>
      <c r="G107" s="49">
        <v>3.46</v>
      </c>
      <c r="H107" s="48">
        <v>12.33</v>
      </c>
      <c r="I107" s="48">
        <v>5.98</v>
      </c>
      <c r="J107" s="48">
        <v>146.96</v>
      </c>
      <c r="K107" s="45" t="s">
        <v>51</v>
      </c>
      <c r="L107" s="51">
        <v>37.6</v>
      </c>
    </row>
    <row r="108" spans="1:12" ht="15" x14ac:dyDescent="0.25">
      <c r="A108" s="39"/>
      <c r="B108" s="26"/>
      <c r="C108" s="27"/>
      <c r="D108" s="38" t="s">
        <v>90</v>
      </c>
      <c r="E108" s="54" t="s">
        <v>105</v>
      </c>
      <c r="F108" s="58">
        <v>250</v>
      </c>
      <c r="G108" s="49">
        <v>5.44</v>
      </c>
      <c r="H108" s="48">
        <v>8.92</v>
      </c>
      <c r="I108" s="50">
        <v>12.3</v>
      </c>
      <c r="J108" s="50">
        <v>151.5</v>
      </c>
      <c r="K108" s="44">
        <v>148</v>
      </c>
      <c r="L108" s="51">
        <v>15.04</v>
      </c>
    </row>
    <row r="109" spans="1:12" ht="15" x14ac:dyDescent="0.25">
      <c r="A109" s="39"/>
      <c r="B109" s="26"/>
      <c r="C109" s="27"/>
      <c r="D109" s="24" t="s">
        <v>91</v>
      </c>
      <c r="E109" s="54" t="s">
        <v>81</v>
      </c>
      <c r="F109" s="59">
        <v>125</v>
      </c>
      <c r="G109" s="49">
        <v>17.48</v>
      </c>
      <c r="H109" s="48">
        <v>9.9499999999999993</v>
      </c>
      <c r="I109" s="48">
        <v>8.3800000000000008</v>
      </c>
      <c r="J109" s="50">
        <v>191.2</v>
      </c>
      <c r="K109" s="44">
        <v>408</v>
      </c>
      <c r="L109" s="51">
        <v>96.48</v>
      </c>
    </row>
    <row r="110" spans="1:12" ht="15" x14ac:dyDescent="0.25">
      <c r="A110" s="39"/>
      <c r="B110" s="26"/>
      <c r="C110" s="27"/>
      <c r="D110" s="24" t="s">
        <v>26</v>
      </c>
      <c r="E110" s="54" t="s">
        <v>65</v>
      </c>
      <c r="F110" s="58">
        <v>180</v>
      </c>
      <c r="G110" s="49">
        <v>3.56</v>
      </c>
      <c r="H110" s="48">
        <v>6.52</v>
      </c>
      <c r="I110" s="48">
        <v>27.55</v>
      </c>
      <c r="J110" s="48">
        <v>218.25</v>
      </c>
      <c r="K110" s="45" t="s">
        <v>51</v>
      </c>
      <c r="L110" s="51">
        <v>44.29</v>
      </c>
    </row>
    <row r="111" spans="1:12" ht="15" x14ac:dyDescent="0.25">
      <c r="A111" s="39"/>
      <c r="B111" s="26"/>
      <c r="C111" s="27"/>
      <c r="D111" s="24" t="s">
        <v>27</v>
      </c>
      <c r="E111" s="54" t="s">
        <v>89</v>
      </c>
      <c r="F111" s="58">
        <v>200</v>
      </c>
      <c r="G111" s="55">
        <v>1.1000000000000001</v>
      </c>
      <c r="H111" s="56"/>
      <c r="I111" s="48">
        <v>33.08</v>
      </c>
      <c r="J111" s="50">
        <v>131.19999999999999</v>
      </c>
      <c r="K111" s="44">
        <v>588</v>
      </c>
      <c r="L111" s="51">
        <v>9.8800000000000008</v>
      </c>
    </row>
    <row r="112" spans="1:12" ht="15" x14ac:dyDescent="0.25">
      <c r="A112" s="39"/>
      <c r="B112" s="26"/>
      <c r="C112" s="27"/>
      <c r="D112" s="24" t="s">
        <v>29</v>
      </c>
      <c r="E112" s="54" t="s">
        <v>38</v>
      </c>
      <c r="F112" s="58">
        <v>60</v>
      </c>
      <c r="G112" s="55">
        <v>4.8</v>
      </c>
      <c r="H112" s="50">
        <v>0.6</v>
      </c>
      <c r="I112" s="50">
        <v>28.8</v>
      </c>
      <c r="J112" s="52">
        <v>144</v>
      </c>
      <c r="K112" s="45" t="s">
        <v>50</v>
      </c>
      <c r="L112" s="51">
        <v>5.67</v>
      </c>
    </row>
    <row r="113" spans="1:12" ht="15" x14ac:dyDescent="0.25">
      <c r="A113" s="39"/>
      <c r="B113" s="26"/>
      <c r="C113" s="27"/>
      <c r="D113" s="24" t="s">
        <v>29</v>
      </c>
      <c r="E113" s="54" t="s">
        <v>36</v>
      </c>
      <c r="F113" s="58">
        <v>40</v>
      </c>
      <c r="G113" s="55">
        <v>3.2</v>
      </c>
      <c r="H113" s="50">
        <v>0.4</v>
      </c>
      <c r="I113" s="50">
        <v>18.600000000000001</v>
      </c>
      <c r="J113" s="52">
        <v>92</v>
      </c>
      <c r="K113" s="45" t="s">
        <v>50</v>
      </c>
      <c r="L113" s="51">
        <v>3.78</v>
      </c>
    </row>
    <row r="114" spans="1:12" ht="15" x14ac:dyDescent="0.25">
      <c r="A114" s="40"/>
      <c r="B114" s="29"/>
      <c r="C114" s="30"/>
      <c r="D114" s="31" t="s">
        <v>30</v>
      </c>
      <c r="E114" s="32"/>
      <c r="F114" s="33">
        <f>SUM(F107:F113)</f>
        <v>955</v>
      </c>
      <c r="G114" s="33">
        <f>SUM(G107:G113)</f>
        <v>39.040000000000006</v>
      </c>
      <c r="H114" s="33">
        <f>SUM(H107:H113)</f>
        <v>38.72</v>
      </c>
      <c r="I114" s="33">
        <f>SUM(I107:I113)</f>
        <v>134.69</v>
      </c>
      <c r="J114" s="33">
        <f>SUM(J107:J113)</f>
        <v>1075.1100000000001</v>
      </c>
      <c r="K114" s="34"/>
      <c r="L114" s="33">
        <f>SUM(L107:L113)</f>
        <v>212.73999999999998</v>
      </c>
    </row>
    <row r="115" spans="1:12" ht="15.75" thickBot="1" x14ac:dyDescent="0.25">
      <c r="A115" s="10">
        <f>A101</f>
        <v>2</v>
      </c>
      <c r="B115" s="10">
        <f>B101</f>
        <v>2</v>
      </c>
      <c r="C115" s="64" t="s">
        <v>4</v>
      </c>
      <c r="D115" s="65"/>
      <c r="E115" s="8"/>
      <c r="F115" s="9">
        <f>F106+F114</f>
        <v>1275</v>
      </c>
      <c r="G115" s="9">
        <f>G106+G114</f>
        <v>75.260000000000019</v>
      </c>
      <c r="H115" s="9">
        <f>H106+H114</f>
        <v>66.319999999999993</v>
      </c>
      <c r="I115" s="9">
        <f>I106+I114</f>
        <v>244.05</v>
      </c>
      <c r="J115" s="9">
        <f>J106+J114</f>
        <v>1897.67</v>
      </c>
      <c r="K115" s="9"/>
      <c r="L115" s="9">
        <f>L106+L114</f>
        <v>393.91999999999996</v>
      </c>
    </row>
    <row r="116" spans="1:12" ht="15" x14ac:dyDescent="0.25">
      <c r="A116" s="39">
        <v>2</v>
      </c>
      <c r="B116" s="26">
        <v>3</v>
      </c>
      <c r="C116" s="23" t="s">
        <v>19</v>
      </c>
      <c r="D116" s="24" t="s">
        <v>22</v>
      </c>
      <c r="E116" s="54" t="s">
        <v>44</v>
      </c>
      <c r="F116" s="59">
        <v>35</v>
      </c>
      <c r="G116" s="49">
        <v>2.1800000000000002</v>
      </c>
      <c r="H116" s="48">
        <v>9.25</v>
      </c>
      <c r="I116" s="48">
        <v>13.88</v>
      </c>
      <c r="J116" s="48">
        <v>148.55000000000001</v>
      </c>
      <c r="K116" s="44">
        <v>1</v>
      </c>
      <c r="L116" s="51">
        <v>25.91</v>
      </c>
    </row>
    <row r="117" spans="1:12" ht="15" x14ac:dyDescent="0.25">
      <c r="A117" s="39"/>
      <c r="B117" s="26"/>
      <c r="C117" s="27"/>
      <c r="D117" s="24" t="s">
        <v>20</v>
      </c>
      <c r="E117" s="54" t="s">
        <v>106</v>
      </c>
      <c r="F117" s="58">
        <v>90</v>
      </c>
      <c r="G117" s="49">
        <v>14.23</v>
      </c>
      <c r="H117" s="48">
        <v>16.54</v>
      </c>
      <c r="I117" s="50">
        <v>11.1</v>
      </c>
      <c r="J117" s="48">
        <v>249.36</v>
      </c>
      <c r="K117" s="44">
        <v>42</v>
      </c>
      <c r="L117" s="51">
        <v>98.24</v>
      </c>
    </row>
    <row r="118" spans="1:12" ht="15" x14ac:dyDescent="0.25">
      <c r="A118" s="39"/>
      <c r="B118" s="26"/>
      <c r="C118" s="27"/>
      <c r="D118" s="24" t="s">
        <v>20</v>
      </c>
      <c r="E118" s="54" t="s">
        <v>37</v>
      </c>
      <c r="F118" s="58">
        <v>180</v>
      </c>
      <c r="G118" s="49">
        <v>3.78</v>
      </c>
      <c r="H118" s="48">
        <v>6.72</v>
      </c>
      <c r="I118" s="48">
        <v>24.22</v>
      </c>
      <c r="J118" s="48">
        <v>178.08</v>
      </c>
      <c r="K118" s="44">
        <v>472</v>
      </c>
      <c r="L118" s="51">
        <v>37</v>
      </c>
    </row>
    <row r="119" spans="1:12" ht="15" x14ac:dyDescent="0.25">
      <c r="A119" s="39"/>
      <c r="B119" s="26"/>
      <c r="C119" s="27"/>
      <c r="D119" s="24" t="s">
        <v>21</v>
      </c>
      <c r="E119" s="54" t="s">
        <v>39</v>
      </c>
      <c r="F119" s="58">
        <v>200</v>
      </c>
      <c r="G119" s="49">
        <v>1.87</v>
      </c>
      <c r="H119" s="50">
        <v>1.6</v>
      </c>
      <c r="I119" s="48">
        <v>24.05</v>
      </c>
      <c r="J119" s="48">
        <v>119.92</v>
      </c>
      <c r="K119" s="44">
        <v>692</v>
      </c>
      <c r="L119" s="51">
        <v>14.35</v>
      </c>
    </row>
    <row r="120" spans="1:12" ht="15" x14ac:dyDescent="0.25">
      <c r="A120" s="39"/>
      <c r="B120" s="26"/>
      <c r="C120" s="27"/>
      <c r="D120" s="47" t="s">
        <v>22</v>
      </c>
      <c r="E120" s="54" t="s">
        <v>38</v>
      </c>
      <c r="F120" s="58">
        <v>40</v>
      </c>
      <c r="G120" s="55">
        <v>3.2</v>
      </c>
      <c r="H120" s="50">
        <v>0.4</v>
      </c>
      <c r="I120" s="50">
        <v>19.2</v>
      </c>
      <c r="J120" s="52">
        <v>96</v>
      </c>
      <c r="K120" s="45" t="s">
        <v>50</v>
      </c>
      <c r="L120" s="51">
        <v>3.78</v>
      </c>
    </row>
    <row r="121" spans="1:12" ht="15" x14ac:dyDescent="0.25">
      <c r="A121" s="39"/>
      <c r="B121" s="26"/>
      <c r="C121" s="27"/>
      <c r="D121" s="47" t="s">
        <v>22</v>
      </c>
      <c r="E121" s="54" t="s">
        <v>36</v>
      </c>
      <c r="F121" s="58">
        <v>35</v>
      </c>
      <c r="G121" s="55">
        <v>2.8</v>
      </c>
      <c r="H121" s="50">
        <v>0.35</v>
      </c>
      <c r="I121" s="50">
        <v>16.28</v>
      </c>
      <c r="J121" s="52">
        <v>80.5</v>
      </c>
      <c r="K121" s="45" t="s">
        <v>50</v>
      </c>
      <c r="L121" s="51">
        <v>3.3</v>
      </c>
    </row>
    <row r="122" spans="1:12" ht="15" x14ac:dyDescent="0.25">
      <c r="A122" s="28"/>
      <c r="B122" s="29"/>
      <c r="C122" s="30"/>
      <c r="D122" s="31" t="s">
        <v>30</v>
      </c>
      <c r="E122" s="32"/>
      <c r="F122" s="33">
        <v>580</v>
      </c>
      <c r="G122" s="33">
        <v>28.06</v>
      </c>
      <c r="H122" s="33">
        <v>34.86</v>
      </c>
      <c r="I122" s="33">
        <v>108.73</v>
      </c>
      <c r="J122" s="33">
        <v>872.41</v>
      </c>
      <c r="K122" s="34"/>
      <c r="L122" s="33">
        <v>182.58</v>
      </c>
    </row>
    <row r="123" spans="1:12" ht="25.5" x14ac:dyDescent="0.25">
      <c r="A123" s="35">
        <f>A115</f>
        <v>2</v>
      </c>
      <c r="B123" s="36">
        <v>3</v>
      </c>
      <c r="C123" s="37" t="s">
        <v>24</v>
      </c>
      <c r="D123" s="24" t="s">
        <v>25</v>
      </c>
      <c r="E123" s="54" t="s">
        <v>107</v>
      </c>
      <c r="F123" s="58">
        <v>60</v>
      </c>
      <c r="G123" s="49">
        <v>0.43</v>
      </c>
      <c r="H123" s="48">
        <v>6.02</v>
      </c>
      <c r="I123" s="48">
        <v>1.77</v>
      </c>
      <c r="J123" s="48">
        <v>62.39</v>
      </c>
      <c r="K123" s="45" t="s">
        <v>51</v>
      </c>
      <c r="L123" s="51">
        <v>20.73</v>
      </c>
    </row>
    <row r="124" spans="1:12" ht="15" x14ac:dyDescent="0.25">
      <c r="A124" s="25"/>
      <c r="B124" s="26"/>
      <c r="C124" s="27"/>
      <c r="D124" s="38">
        <v>1</v>
      </c>
      <c r="E124" s="54" t="s">
        <v>70</v>
      </c>
      <c r="F124" s="59">
        <v>260</v>
      </c>
      <c r="G124" s="49">
        <v>1.78</v>
      </c>
      <c r="H124" s="48">
        <v>6.63</v>
      </c>
      <c r="I124" s="48">
        <v>11.93</v>
      </c>
      <c r="J124" s="48">
        <v>116.06</v>
      </c>
      <c r="K124" s="45" t="s">
        <v>53</v>
      </c>
      <c r="L124" s="51">
        <v>20.61</v>
      </c>
    </row>
    <row r="125" spans="1:12" ht="15" x14ac:dyDescent="0.25">
      <c r="A125" s="25"/>
      <c r="B125" s="26"/>
      <c r="C125" s="27"/>
      <c r="D125" s="38">
        <v>2</v>
      </c>
      <c r="E125" s="54" t="s">
        <v>87</v>
      </c>
      <c r="F125" s="59">
        <v>100</v>
      </c>
      <c r="G125" s="49">
        <v>13.88</v>
      </c>
      <c r="H125" s="50">
        <v>14.5</v>
      </c>
      <c r="I125" s="50">
        <v>3.7</v>
      </c>
      <c r="J125" s="48">
        <v>203.33</v>
      </c>
      <c r="K125" s="44">
        <v>401</v>
      </c>
      <c r="L125" s="51">
        <v>120.5</v>
      </c>
    </row>
    <row r="126" spans="1:12" ht="15" x14ac:dyDescent="0.25">
      <c r="A126" s="25"/>
      <c r="B126" s="26"/>
      <c r="C126" s="27"/>
      <c r="D126" s="24" t="s">
        <v>26</v>
      </c>
      <c r="E126" s="54" t="s">
        <v>88</v>
      </c>
      <c r="F126" s="58">
        <v>150</v>
      </c>
      <c r="G126" s="49">
        <v>4.6100000000000003</v>
      </c>
      <c r="H126" s="48">
        <v>5.28</v>
      </c>
      <c r="I126" s="48">
        <v>24.77</v>
      </c>
      <c r="J126" s="48">
        <v>158.93</v>
      </c>
      <c r="K126" s="44">
        <v>464</v>
      </c>
      <c r="L126" s="51">
        <v>14.67</v>
      </c>
    </row>
    <row r="127" spans="1:12" ht="15" x14ac:dyDescent="0.25">
      <c r="A127" s="25"/>
      <c r="B127" s="26"/>
      <c r="C127" s="27"/>
      <c r="D127" s="24" t="s">
        <v>27</v>
      </c>
      <c r="E127" s="54" t="s">
        <v>40</v>
      </c>
      <c r="F127" s="58">
        <v>200</v>
      </c>
      <c r="G127" s="49">
        <v>0.32</v>
      </c>
      <c r="H127" s="48">
        <v>0.08</v>
      </c>
      <c r="I127" s="48">
        <v>26.88</v>
      </c>
      <c r="J127" s="48">
        <v>103.51</v>
      </c>
      <c r="K127" s="45" t="s">
        <v>51</v>
      </c>
      <c r="L127" s="51">
        <v>26.33</v>
      </c>
    </row>
    <row r="128" spans="1:12" ht="15" x14ac:dyDescent="0.25">
      <c r="A128" s="25"/>
      <c r="B128" s="26"/>
      <c r="C128" s="27"/>
      <c r="D128" s="24" t="s">
        <v>28</v>
      </c>
      <c r="E128" s="54" t="s">
        <v>38</v>
      </c>
      <c r="F128" s="58">
        <v>50</v>
      </c>
      <c r="G128" s="53">
        <v>4</v>
      </c>
      <c r="H128" s="50">
        <v>0.5</v>
      </c>
      <c r="I128" s="52">
        <v>24</v>
      </c>
      <c r="J128" s="52">
        <v>120</v>
      </c>
      <c r="K128" s="45" t="s">
        <v>50</v>
      </c>
      <c r="L128" s="51">
        <v>4.72</v>
      </c>
    </row>
    <row r="129" spans="1:12" ht="15" x14ac:dyDescent="0.25">
      <c r="A129" s="25"/>
      <c r="B129" s="26"/>
      <c r="C129" s="27"/>
      <c r="D129" s="24" t="s">
        <v>29</v>
      </c>
      <c r="E129" s="54" t="s">
        <v>36</v>
      </c>
      <c r="F129" s="58">
        <v>40</v>
      </c>
      <c r="G129" s="55">
        <v>3.2</v>
      </c>
      <c r="H129" s="50">
        <v>0.4</v>
      </c>
      <c r="I129" s="50">
        <v>18.600000000000001</v>
      </c>
      <c r="J129" s="52">
        <v>92</v>
      </c>
      <c r="K129" s="45" t="s">
        <v>50</v>
      </c>
      <c r="L129" s="51">
        <v>3.78</v>
      </c>
    </row>
    <row r="130" spans="1:12" ht="15" x14ac:dyDescent="0.25">
      <c r="A130" s="28"/>
      <c r="B130" s="29"/>
      <c r="C130" s="30"/>
      <c r="D130" s="31" t="s">
        <v>30</v>
      </c>
      <c r="E130" s="32"/>
      <c r="F130" s="33">
        <v>500</v>
      </c>
      <c r="G130" s="33">
        <v>28.22</v>
      </c>
      <c r="H130" s="33">
        <v>33.409999999999997</v>
      </c>
      <c r="I130" s="33">
        <v>111.65</v>
      </c>
      <c r="J130" s="33">
        <v>856.22</v>
      </c>
      <c r="K130" s="34"/>
      <c r="L130" s="33">
        <v>211.34</v>
      </c>
    </row>
    <row r="131" spans="1:12" ht="15.75" thickBot="1" x14ac:dyDescent="0.25">
      <c r="A131" s="6">
        <v>2</v>
      </c>
      <c r="B131" s="7">
        <v>3</v>
      </c>
      <c r="C131" s="64" t="s">
        <v>4</v>
      </c>
      <c r="D131" s="65"/>
      <c r="E131" s="8"/>
      <c r="F131" s="46">
        <v>1080</v>
      </c>
      <c r="G131" s="9">
        <v>56.28</v>
      </c>
      <c r="H131" s="9">
        <v>68.27</v>
      </c>
      <c r="I131" s="9">
        <v>220.38</v>
      </c>
      <c r="J131" s="9">
        <v>1728.63</v>
      </c>
      <c r="K131" s="9"/>
      <c r="L131" s="9">
        <v>393.92</v>
      </c>
    </row>
    <row r="132" spans="1:12" ht="15" x14ac:dyDescent="0.25">
      <c r="A132" s="21">
        <v>2</v>
      </c>
      <c r="B132" s="22">
        <v>4</v>
      </c>
      <c r="C132" s="23" t="s">
        <v>19</v>
      </c>
      <c r="D132" s="24" t="s">
        <v>22</v>
      </c>
      <c r="E132" s="54" t="s">
        <v>48</v>
      </c>
      <c r="F132" s="59">
        <v>50</v>
      </c>
      <c r="G132" s="49">
        <v>5.95</v>
      </c>
      <c r="H132" s="52">
        <v>13</v>
      </c>
      <c r="I132" s="48">
        <v>12.73</v>
      </c>
      <c r="J132" s="48">
        <v>192.95</v>
      </c>
      <c r="K132" s="44">
        <v>3</v>
      </c>
      <c r="L132" s="51">
        <v>44.57</v>
      </c>
    </row>
    <row r="133" spans="1:12" ht="15" x14ac:dyDescent="0.25">
      <c r="A133" s="25"/>
      <c r="B133" s="26"/>
      <c r="C133" s="27"/>
      <c r="D133" s="47" t="s">
        <v>20</v>
      </c>
      <c r="E133" s="54" t="s">
        <v>64</v>
      </c>
      <c r="F133" s="58">
        <v>155</v>
      </c>
      <c r="G133" s="49">
        <v>15.54</v>
      </c>
      <c r="H133" s="48">
        <v>20.71</v>
      </c>
      <c r="I133" s="48">
        <v>2.81</v>
      </c>
      <c r="J133" s="48">
        <v>260.02</v>
      </c>
      <c r="K133" s="44">
        <v>284</v>
      </c>
      <c r="L133" s="51">
        <v>52.48</v>
      </c>
    </row>
    <row r="134" spans="1:12" ht="15.75" customHeight="1" x14ac:dyDescent="0.25">
      <c r="A134" s="25"/>
      <c r="B134" s="26"/>
      <c r="C134" s="27"/>
      <c r="D134" s="24" t="s">
        <v>21</v>
      </c>
      <c r="E134" s="54" t="s">
        <v>93</v>
      </c>
      <c r="F134" s="59">
        <v>215</v>
      </c>
      <c r="G134" s="49">
        <v>1.61</v>
      </c>
      <c r="H134" s="48">
        <v>1.72</v>
      </c>
      <c r="I134" s="48">
        <v>18.579999999999998</v>
      </c>
      <c r="J134" s="48">
        <v>92.57</v>
      </c>
      <c r="K134" s="44">
        <v>630</v>
      </c>
      <c r="L134" s="51">
        <v>11.83</v>
      </c>
    </row>
    <row r="135" spans="1:12" ht="15" x14ac:dyDescent="0.25">
      <c r="A135" s="25"/>
      <c r="B135" s="26"/>
      <c r="C135" s="27"/>
      <c r="D135" s="47" t="s">
        <v>23</v>
      </c>
      <c r="E135" s="54" t="s">
        <v>66</v>
      </c>
      <c r="F135" s="58">
        <v>100</v>
      </c>
      <c r="G135" s="55">
        <v>0.4</v>
      </c>
      <c r="H135" s="56"/>
      <c r="I135" s="50">
        <v>11.3</v>
      </c>
      <c r="J135" s="52">
        <v>46</v>
      </c>
      <c r="K135" s="45" t="s">
        <v>50</v>
      </c>
      <c r="L135" s="51">
        <v>15.24</v>
      </c>
    </row>
    <row r="136" spans="1:12" ht="15" x14ac:dyDescent="0.25">
      <c r="A136" s="25"/>
      <c r="B136" s="26"/>
      <c r="C136" s="27"/>
      <c r="D136" s="24" t="s">
        <v>22</v>
      </c>
      <c r="E136" s="54" t="s">
        <v>38</v>
      </c>
      <c r="F136" s="58">
        <v>35</v>
      </c>
      <c r="G136" s="55">
        <v>2.8</v>
      </c>
      <c r="H136" s="48">
        <v>0.35</v>
      </c>
      <c r="I136" s="50">
        <v>16.8</v>
      </c>
      <c r="J136" s="52">
        <v>84</v>
      </c>
      <c r="K136" s="45" t="s">
        <v>50</v>
      </c>
      <c r="L136" s="51">
        <v>3.3</v>
      </c>
    </row>
    <row r="137" spans="1:12" ht="15" x14ac:dyDescent="0.25">
      <c r="A137" s="25"/>
      <c r="B137" s="26"/>
      <c r="C137" s="27"/>
      <c r="D137" s="24" t="s">
        <v>22</v>
      </c>
      <c r="E137" s="54" t="s">
        <v>36</v>
      </c>
      <c r="F137" s="58">
        <v>30</v>
      </c>
      <c r="G137" s="55">
        <v>2.4</v>
      </c>
      <c r="H137" s="50">
        <v>0.3</v>
      </c>
      <c r="I137" s="48">
        <v>13.95</v>
      </c>
      <c r="J137" s="52">
        <v>69</v>
      </c>
      <c r="K137" s="45" t="s">
        <v>50</v>
      </c>
      <c r="L137" s="51">
        <v>2.83</v>
      </c>
    </row>
    <row r="138" spans="1:12" ht="15.75" customHeight="1" x14ac:dyDescent="0.25">
      <c r="A138" s="28"/>
      <c r="B138" s="29"/>
      <c r="C138" s="30"/>
      <c r="D138" s="31" t="s">
        <v>30</v>
      </c>
      <c r="E138" s="32"/>
      <c r="F138" s="33">
        <v>585</v>
      </c>
      <c r="G138" s="42">
        <v>28.7</v>
      </c>
      <c r="H138" s="42">
        <v>36</v>
      </c>
      <c r="I138" s="42">
        <v>76.17</v>
      </c>
      <c r="J138" s="42">
        <v>744.54</v>
      </c>
      <c r="K138" s="34"/>
      <c r="L138" s="42">
        <v>130.25</v>
      </c>
    </row>
    <row r="139" spans="1:12" ht="25.5" x14ac:dyDescent="0.25">
      <c r="A139" s="35">
        <f>A132</f>
        <v>2</v>
      </c>
      <c r="B139" s="36">
        <v>4</v>
      </c>
      <c r="C139" s="37" t="s">
        <v>24</v>
      </c>
      <c r="D139" s="24" t="s">
        <v>25</v>
      </c>
      <c r="E139" s="54" t="s">
        <v>108</v>
      </c>
      <c r="F139" s="58">
        <v>70</v>
      </c>
      <c r="G139" s="49">
        <v>0.81</v>
      </c>
      <c r="H139" s="48">
        <v>4.91</v>
      </c>
      <c r="I139" s="48">
        <v>4.55</v>
      </c>
      <c r="J139" s="48">
        <v>65.98</v>
      </c>
      <c r="K139" s="44">
        <v>8</v>
      </c>
      <c r="L139" s="51">
        <v>13.76</v>
      </c>
    </row>
    <row r="140" spans="1:12" ht="15" x14ac:dyDescent="0.25">
      <c r="A140" s="25"/>
      <c r="B140" s="26"/>
      <c r="C140" s="27"/>
      <c r="D140" s="38">
        <v>1</v>
      </c>
      <c r="E140" s="54" t="s">
        <v>109</v>
      </c>
      <c r="F140" s="59">
        <v>260</v>
      </c>
      <c r="G140" s="49">
        <v>2.34</v>
      </c>
      <c r="H140" s="48">
        <v>6.01</v>
      </c>
      <c r="I140" s="48">
        <v>14.59</v>
      </c>
      <c r="J140" s="48">
        <v>158.13</v>
      </c>
      <c r="K140" s="44">
        <v>128</v>
      </c>
      <c r="L140" s="51">
        <v>28.88</v>
      </c>
    </row>
    <row r="141" spans="1:12" ht="25.5" x14ac:dyDescent="0.25">
      <c r="A141" s="25"/>
      <c r="B141" s="26"/>
      <c r="C141" s="27"/>
      <c r="D141" s="38">
        <v>2</v>
      </c>
      <c r="E141" s="54" t="s">
        <v>110</v>
      </c>
      <c r="F141" s="59">
        <v>253</v>
      </c>
      <c r="G141" s="55">
        <v>18.8</v>
      </c>
      <c r="H141" s="48">
        <v>27.72</v>
      </c>
      <c r="I141" s="48">
        <v>39.97</v>
      </c>
      <c r="J141" s="48">
        <v>495.92</v>
      </c>
      <c r="K141" s="44">
        <v>430</v>
      </c>
      <c r="L141" s="51">
        <v>178.59</v>
      </c>
    </row>
    <row r="142" spans="1:12" ht="15" x14ac:dyDescent="0.25">
      <c r="A142" s="25"/>
      <c r="B142" s="26"/>
      <c r="C142" s="27"/>
      <c r="D142" s="24" t="s">
        <v>27</v>
      </c>
      <c r="E142" s="54" t="s">
        <v>111</v>
      </c>
      <c r="F142" s="58">
        <v>200</v>
      </c>
      <c r="G142" s="55">
        <v>0.8</v>
      </c>
      <c r="H142" s="56"/>
      <c r="I142" s="52">
        <v>12</v>
      </c>
      <c r="J142" s="50">
        <v>50.6</v>
      </c>
      <c r="K142" s="44">
        <v>652</v>
      </c>
      <c r="L142" s="51">
        <v>6.42</v>
      </c>
    </row>
    <row r="143" spans="1:12" ht="15" x14ac:dyDescent="0.25">
      <c r="A143" s="25"/>
      <c r="B143" s="26"/>
      <c r="C143" s="27"/>
      <c r="D143" s="24" t="s">
        <v>27</v>
      </c>
      <c r="E143" s="54" t="s">
        <v>54</v>
      </c>
      <c r="F143" s="58">
        <v>200</v>
      </c>
      <c r="G143" s="55">
        <v>2.8</v>
      </c>
      <c r="H143" s="50">
        <v>3.2</v>
      </c>
      <c r="I143" s="50">
        <v>4.7</v>
      </c>
      <c r="J143" s="52">
        <v>59</v>
      </c>
      <c r="K143" s="45" t="s">
        <v>50</v>
      </c>
      <c r="L143" s="51">
        <v>30.36</v>
      </c>
    </row>
    <row r="144" spans="1:12" ht="15" x14ac:dyDescent="0.25">
      <c r="A144" s="25"/>
      <c r="B144" s="26"/>
      <c r="C144" s="27"/>
      <c r="D144" s="24" t="s">
        <v>28</v>
      </c>
      <c r="E144" s="54" t="s">
        <v>38</v>
      </c>
      <c r="F144" s="58">
        <v>30</v>
      </c>
      <c r="G144" s="55">
        <v>2.4</v>
      </c>
      <c r="H144" s="50">
        <v>0.3</v>
      </c>
      <c r="I144" s="50">
        <v>14.4</v>
      </c>
      <c r="J144" s="52">
        <v>72</v>
      </c>
      <c r="K144" s="45" t="s">
        <v>50</v>
      </c>
      <c r="L144" s="51">
        <v>2.83</v>
      </c>
    </row>
    <row r="145" spans="1:12" ht="15" x14ac:dyDescent="0.25">
      <c r="A145" s="25"/>
      <c r="B145" s="26"/>
      <c r="C145" s="27"/>
      <c r="D145" s="24" t="s">
        <v>29</v>
      </c>
      <c r="E145" s="54" t="s">
        <v>36</v>
      </c>
      <c r="F145" s="58">
        <v>30</v>
      </c>
      <c r="G145" s="55">
        <v>2.4</v>
      </c>
      <c r="H145" s="50">
        <v>0.3</v>
      </c>
      <c r="I145" s="48">
        <v>13.95</v>
      </c>
      <c r="J145" s="52">
        <v>69</v>
      </c>
      <c r="K145" s="45" t="s">
        <v>50</v>
      </c>
      <c r="L145" s="51">
        <v>2.83</v>
      </c>
    </row>
    <row r="146" spans="1:12" ht="15" x14ac:dyDescent="0.25">
      <c r="A146" s="28"/>
      <c r="B146" s="29"/>
      <c r="C146" s="30"/>
      <c r="D146" s="31" t="s">
        <v>30</v>
      </c>
      <c r="E146" s="32"/>
      <c r="F146" s="33">
        <v>1043</v>
      </c>
      <c r="G146" s="33">
        <v>30.35</v>
      </c>
      <c r="H146" s="33">
        <v>42.44</v>
      </c>
      <c r="I146" s="33">
        <v>104.16</v>
      </c>
      <c r="J146" s="33">
        <v>970.63</v>
      </c>
      <c r="K146" s="34"/>
      <c r="L146" s="33">
        <v>263.67</v>
      </c>
    </row>
    <row r="147" spans="1:12" ht="15.75" thickBot="1" x14ac:dyDescent="0.25">
      <c r="A147" s="6">
        <v>2</v>
      </c>
      <c r="B147" s="7">
        <v>4</v>
      </c>
      <c r="C147" s="64" t="s">
        <v>4</v>
      </c>
      <c r="D147" s="65"/>
      <c r="E147" s="8"/>
      <c r="F147" s="9">
        <f>F146+F138</f>
        <v>1628</v>
      </c>
      <c r="G147" s="63">
        <f>G146+G138</f>
        <v>59.05</v>
      </c>
      <c r="H147" s="63">
        <f>H146+H138</f>
        <v>78.44</v>
      </c>
      <c r="I147" s="63">
        <f>I146+I138</f>
        <v>180.32999999999998</v>
      </c>
      <c r="J147" s="63">
        <f>J146+J138</f>
        <v>1715.17</v>
      </c>
      <c r="K147" s="9"/>
      <c r="L147" s="63">
        <f>L146+L138</f>
        <v>393.92</v>
      </c>
    </row>
    <row r="148" spans="1:12" ht="15.75" customHeight="1" x14ac:dyDescent="0.25">
      <c r="A148" s="21">
        <v>2</v>
      </c>
      <c r="B148" s="22">
        <v>5</v>
      </c>
      <c r="C148" s="23" t="s">
        <v>19</v>
      </c>
      <c r="D148" s="24" t="s">
        <v>20</v>
      </c>
      <c r="E148" s="54" t="s">
        <v>41</v>
      </c>
      <c r="F148" s="58">
        <v>80</v>
      </c>
      <c r="G148" s="49">
        <v>12.79</v>
      </c>
      <c r="H148" s="48">
        <v>9.26</v>
      </c>
      <c r="I148" s="48">
        <v>16.77</v>
      </c>
      <c r="J148" s="48">
        <v>200.08</v>
      </c>
      <c r="K148" s="44">
        <v>297</v>
      </c>
      <c r="L148" s="51">
        <v>71.84</v>
      </c>
    </row>
    <row r="149" spans="1:12" ht="15.75" customHeight="1" x14ac:dyDescent="0.25">
      <c r="A149" s="25"/>
      <c r="B149" s="26"/>
      <c r="C149" s="27"/>
      <c r="D149" s="24" t="s">
        <v>20</v>
      </c>
      <c r="E149" s="54" t="s">
        <v>113</v>
      </c>
      <c r="F149" s="58">
        <v>70</v>
      </c>
      <c r="G149" s="49">
        <v>13.55</v>
      </c>
      <c r="H149" s="48">
        <v>5.98</v>
      </c>
      <c r="I149" s="48">
        <v>2.41</v>
      </c>
      <c r="J149" s="48">
        <v>127.26</v>
      </c>
      <c r="K149" s="44">
        <v>64</v>
      </c>
      <c r="L149" s="51">
        <v>48.59</v>
      </c>
    </row>
    <row r="150" spans="1:12" ht="15.75" customHeight="1" x14ac:dyDescent="0.25">
      <c r="A150" s="25"/>
      <c r="B150" s="26"/>
      <c r="C150" s="27"/>
      <c r="D150" s="24" t="s">
        <v>20</v>
      </c>
      <c r="E150" s="54" t="s">
        <v>74</v>
      </c>
      <c r="F150" s="58">
        <v>150</v>
      </c>
      <c r="G150" s="49">
        <v>2.76</v>
      </c>
      <c r="H150" s="48">
        <v>7.07</v>
      </c>
      <c r="I150" s="48">
        <v>14.99</v>
      </c>
      <c r="J150" s="48">
        <v>135.66999999999999</v>
      </c>
      <c r="K150" s="44">
        <v>486</v>
      </c>
      <c r="L150" s="51">
        <v>26.42</v>
      </c>
    </row>
    <row r="151" spans="1:12" ht="15.75" customHeight="1" x14ac:dyDescent="0.25">
      <c r="A151" s="25"/>
      <c r="B151" s="26"/>
      <c r="C151" s="27"/>
      <c r="D151" s="24" t="s">
        <v>21</v>
      </c>
      <c r="E151" s="54" t="s">
        <v>42</v>
      </c>
      <c r="F151" s="58">
        <v>200</v>
      </c>
      <c r="G151" s="53">
        <v>4</v>
      </c>
      <c r="H151" s="48">
        <v>3.68</v>
      </c>
      <c r="I151" s="50">
        <v>25.8</v>
      </c>
      <c r="J151" s="48">
        <v>148.12</v>
      </c>
      <c r="K151" s="44">
        <v>642</v>
      </c>
      <c r="L151" s="51">
        <v>32.81</v>
      </c>
    </row>
    <row r="152" spans="1:12" ht="15.75" customHeight="1" x14ac:dyDescent="0.25">
      <c r="A152" s="25"/>
      <c r="B152" s="26"/>
      <c r="C152" s="27"/>
      <c r="D152" s="47" t="s">
        <v>22</v>
      </c>
      <c r="E152" s="54" t="s">
        <v>38</v>
      </c>
      <c r="F152" s="58">
        <v>40</v>
      </c>
      <c r="G152" s="55">
        <v>3.2</v>
      </c>
      <c r="H152" s="50">
        <v>0.4</v>
      </c>
      <c r="I152" s="50">
        <v>19.2</v>
      </c>
      <c r="J152" s="52">
        <v>96</v>
      </c>
      <c r="K152" s="45" t="s">
        <v>50</v>
      </c>
      <c r="L152" s="51">
        <v>3.78</v>
      </c>
    </row>
    <row r="153" spans="1:12" ht="15.75" customHeight="1" x14ac:dyDescent="0.25">
      <c r="A153" s="25"/>
      <c r="B153" s="26"/>
      <c r="C153" s="27"/>
      <c r="D153" s="47" t="s">
        <v>22</v>
      </c>
      <c r="E153" s="54" t="s">
        <v>36</v>
      </c>
      <c r="F153" s="58">
        <v>30</v>
      </c>
      <c r="G153" s="55">
        <v>2.4</v>
      </c>
      <c r="H153" s="50">
        <v>0.3</v>
      </c>
      <c r="I153" s="48">
        <v>13.95</v>
      </c>
      <c r="J153" s="52">
        <v>69</v>
      </c>
      <c r="K153" s="45" t="s">
        <v>50</v>
      </c>
      <c r="L153" s="51">
        <v>2.83</v>
      </c>
    </row>
    <row r="154" spans="1:12" ht="15.75" customHeight="1" x14ac:dyDescent="0.25">
      <c r="A154" s="28"/>
      <c r="B154" s="29"/>
      <c r="C154" s="30"/>
      <c r="D154" s="31" t="s">
        <v>30</v>
      </c>
      <c r="E154" s="32"/>
      <c r="F154" s="33">
        <f>SUM(F148:F153)</f>
        <v>570</v>
      </c>
      <c r="G154" s="42">
        <f>SUM(G148:G153)</f>
        <v>38.700000000000003</v>
      </c>
      <c r="H154" s="42">
        <f>SUM(H148:H153)</f>
        <v>26.69</v>
      </c>
      <c r="I154" s="42">
        <f>SUM(I148:I153)</f>
        <v>93.12</v>
      </c>
      <c r="J154" s="42">
        <f>SUM(J148:J153)</f>
        <v>776.13</v>
      </c>
      <c r="K154" s="34"/>
      <c r="L154" s="42">
        <f>SUM(L148:L153)</f>
        <v>186.27000000000004</v>
      </c>
    </row>
    <row r="155" spans="1:12" ht="15.75" customHeight="1" x14ac:dyDescent="0.25">
      <c r="A155" s="35">
        <f>A148</f>
        <v>2</v>
      </c>
      <c r="B155" s="36">
        <v>5</v>
      </c>
      <c r="C155" s="37" t="s">
        <v>24</v>
      </c>
      <c r="D155" s="24" t="s">
        <v>25</v>
      </c>
      <c r="E155" s="54" t="s">
        <v>114</v>
      </c>
      <c r="F155" s="58">
        <v>70</v>
      </c>
      <c r="G155" s="49">
        <v>1.0900000000000001</v>
      </c>
      <c r="H155" s="48">
        <v>7.01</v>
      </c>
      <c r="I155" s="48">
        <v>5.67</v>
      </c>
      <c r="J155" s="50">
        <v>90.5</v>
      </c>
      <c r="K155" s="44">
        <v>15</v>
      </c>
      <c r="L155" s="51">
        <v>13.12</v>
      </c>
    </row>
    <row r="156" spans="1:12" ht="15.75" customHeight="1" x14ac:dyDescent="0.25">
      <c r="A156" s="25"/>
      <c r="B156" s="26"/>
      <c r="C156" s="27"/>
      <c r="D156" s="38">
        <v>1</v>
      </c>
      <c r="E156" s="54" t="s">
        <v>115</v>
      </c>
      <c r="F156" s="58">
        <v>250</v>
      </c>
      <c r="G156" s="49">
        <v>9.75</v>
      </c>
      <c r="H156" s="48">
        <v>5.03</v>
      </c>
      <c r="I156" s="50">
        <v>22.2</v>
      </c>
      <c r="J156" s="48">
        <v>175.58</v>
      </c>
      <c r="K156" s="44">
        <v>139</v>
      </c>
      <c r="L156" s="51">
        <v>36.409999999999997</v>
      </c>
    </row>
    <row r="157" spans="1:12" ht="22.5" customHeight="1" x14ac:dyDescent="0.25">
      <c r="A157" s="25"/>
      <c r="B157" s="26"/>
      <c r="C157" s="27"/>
      <c r="D157" s="38">
        <v>2</v>
      </c>
      <c r="E157" s="54" t="s">
        <v>116</v>
      </c>
      <c r="F157" s="59">
        <v>105</v>
      </c>
      <c r="G157" s="49">
        <v>21.49</v>
      </c>
      <c r="H157" s="48">
        <v>15.66</v>
      </c>
      <c r="I157" s="48">
        <v>2.14</v>
      </c>
      <c r="J157" s="50">
        <v>235.7</v>
      </c>
      <c r="K157" s="44">
        <v>320</v>
      </c>
      <c r="L157" s="51">
        <v>123.54</v>
      </c>
    </row>
    <row r="158" spans="1:12" ht="15.75" customHeight="1" x14ac:dyDescent="0.25">
      <c r="A158" s="25"/>
      <c r="B158" s="26"/>
      <c r="C158" s="27"/>
      <c r="D158" s="24" t="s">
        <v>26</v>
      </c>
      <c r="E158" s="54" t="s">
        <v>117</v>
      </c>
      <c r="F158" s="58">
        <v>150</v>
      </c>
      <c r="G158" s="55">
        <v>3.9</v>
      </c>
      <c r="H158" s="48">
        <v>6.33</v>
      </c>
      <c r="I158" s="48">
        <v>39.869999999999997</v>
      </c>
      <c r="J158" s="48">
        <v>229.36</v>
      </c>
      <c r="K158" s="44">
        <v>36</v>
      </c>
      <c r="L158" s="51">
        <v>20.170000000000002</v>
      </c>
    </row>
    <row r="159" spans="1:12" ht="15.75" customHeight="1" x14ac:dyDescent="0.25">
      <c r="A159" s="25"/>
      <c r="B159" s="26"/>
      <c r="C159" s="27"/>
      <c r="D159" s="24" t="s">
        <v>27</v>
      </c>
      <c r="E159" s="54" t="s">
        <v>118</v>
      </c>
      <c r="F159" s="58">
        <v>200</v>
      </c>
      <c r="G159" s="55">
        <v>1.1000000000000001</v>
      </c>
      <c r="H159" s="48">
        <v>0.06</v>
      </c>
      <c r="I159" s="48">
        <v>20.92</v>
      </c>
      <c r="J159" s="50">
        <v>121.2</v>
      </c>
      <c r="K159" s="44">
        <v>588</v>
      </c>
      <c r="L159" s="51">
        <v>5.91</v>
      </c>
    </row>
    <row r="160" spans="1:12" ht="15.75" customHeight="1" x14ac:dyDescent="0.25">
      <c r="A160" s="25"/>
      <c r="B160" s="26"/>
      <c r="C160" s="27"/>
      <c r="D160" s="24" t="s">
        <v>28</v>
      </c>
      <c r="E160" s="54" t="s">
        <v>38</v>
      </c>
      <c r="F160" s="58">
        <v>50</v>
      </c>
      <c r="G160" s="53">
        <v>4</v>
      </c>
      <c r="H160" s="50">
        <v>0.5</v>
      </c>
      <c r="I160" s="52">
        <v>24</v>
      </c>
      <c r="J160" s="52">
        <v>120</v>
      </c>
      <c r="K160" s="45" t="s">
        <v>50</v>
      </c>
      <c r="L160" s="51">
        <v>4.72</v>
      </c>
    </row>
    <row r="161" spans="1:12" ht="15.75" customHeight="1" x14ac:dyDescent="0.25">
      <c r="A161" s="25"/>
      <c r="B161" s="26"/>
      <c r="C161" s="27"/>
      <c r="D161" s="24" t="s">
        <v>29</v>
      </c>
      <c r="E161" s="54" t="s">
        <v>36</v>
      </c>
      <c r="F161" s="58">
        <v>40</v>
      </c>
      <c r="G161" s="55">
        <v>3.2</v>
      </c>
      <c r="H161" s="50">
        <v>0.4</v>
      </c>
      <c r="I161" s="50">
        <v>18.600000000000001</v>
      </c>
      <c r="J161" s="52">
        <v>92</v>
      </c>
      <c r="K161" s="45" t="s">
        <v>50</v>
      </c>
      <c r="L161" s="51">
        <v>3.78</v>
      </c>
    </row>
    <row r="162" spans="1:12" ht="15.75" customHeight="1" x14ac:dyDescent="0.25">
      <c r="A162" s="28"/>
      <c r="B162" s="29"/>
      <c r="C162" s="30"/>
      <c r="D162" s="31" t="s">
        <v>30</v>
      </c>
      <c r="E162" s="32"/>
      <c r="F162" s="33">
        <f>SUM(F155:F161)</f>
        <v>865</v>
      </c>
      <c r="G162" s="33">
        <f>SUM(G155:G161)</f>
        <v>44.53</v>
      </c>
      <c r="H162" s="33">
        <f>SUM(H155:H161)</f>
        <v>34.99</v>
      </c>
      <c r="I162" s="33">
        <f>SUM(I155:I161)</f>
        <v>133.4</v>
      </c>
      <c r="J162" s="61"/>
      <c r="K162" s="34"/>
      <c r="L162" s="33">
        <f>SUM(L155:L161)</f>
        <v>207.65</v>
      </c>
    </row>
    <row r="163" spans="1:12" ht="12.75" customHeight="1" thickBot="1" x14ac:dyDescent="0.25">
      <c r="A163" s="6">
        <f>A148</f>
        <v>2</v>
      </c>
      <c r="B163" s="7">
        <v>5</v>
      </c>
      <c r="C163" s="64" t="s">
        <v>4</v>
      </c>
      <c r="D163" s="65"/>
      <c r="E163" s="8"/>
      <c r="F163" s="9">
        <f>F154+F162</f>
        <v>1435</v>
      </c>
      <c r="G163" s="9">
        <f>G154+G162</f>
        <v>83.23</v>
      </c>
      <c r="H163" s="9">
        <f>H154+H162</f>
        <v>61.680000000000007</v>
      </c>
      <c r="I163" s="9">
        <f>I154+I162</f>
        <v>226.52</v>
      </c>
      <c r="J163" s="9">
        <f>J154+J162</f>
        <v>776.13</v>
      </c>
      <c r="K163" s="9"/>
      <c r="L163" s="9">
        <f>L154+L162</f>
        <v>393.92000000000007</v>
      </c>
    </row>
  </sheetData>
  <mergeCells count="13">
    <mergeCell ref="C163:D163"/>
    <mergeCell ref="C131:D131"/>
    <mergeCell ref="C1:E1"/>
    <mergeCell ref="H1:K1"/>
    <mergeCell ref="H2:K2"/>
    <mergeCell ref="C38:D38"/>
    <mergeCell ref="C54:D54"/>
    <mergeCell ref="C69:D69"/>
    <mergeCell ref="C85:D85"/>
    <mergeCell ref="C20:D20"/>
    <mergeCell ref="C100:D100"/>
    <mergeCell ref="C115:D115"/>
    <mergeCell ref="C147:D147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2026-03-27T08:11:02Z</cp:lastPrinted>
  <dcterms:created xsi:type="dcterms:W3CDTF">2022-05-16T14:23:56Z</dcterms:created>
  <dcterms:modified xsi:type="dcterms:W3CDTF">2026-06-08T10:52:40Z</dcterms:modified>
</cp:coreProperties>
</file>